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12195" windowHeight="6630"/>
  </bookViews>
  <sheets>
    <sheet name="cenu _izmainas_maijaa" sheetId="3" r:id="rId1"/>
    <sheet name="Sheet1" sheetId="2" r:id="rId2"/>
  </sheets>
  <definedNames>
    <definedName name="_xlnm._FilterDatabase" localSheetId="0" hidden="1">'cenu _izmainas_maijaa'!$B$3:$F$3</definedName>
  </definedNames>
  <calcPr calcId="162913"/>
</workbook>
</file>

<file path=xl/calcChain.xml><?xml version="1.0" encoding="utf-8"?>
<calcChain xmlns="http://schemas.openxmlformats.org/spreadsheetml/2006/main">
  <c r="F30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4"/>
</calcChain>
</file>

<file path=xl/sharedStrings.xml><?xml version="1.0" encoding="utf-8"?>
<sst xmlns="http://schemas.openxmlformats.org/spreadsheetml/2006/main" count="85" uniqueCount="62">
  <si>
    <t>Produkta Oriģ. Nosaukums</t>
  </si>
  <si>
    <t>Produkta Numurs</t>
  </si>
  <si>
    <t>Registracijas apliecibas ipašnieks</t>
  </si>
  <si>
    <t>Cenas izmaiņas (%)</t>
  </si>
  <si>
    <t>Mycomax 150 mg hard capsules</t>
  </si>
  <si>
    <t>01-0093-03</t>
  </si>
  <si>
    <t>Zentiva, k.s.</t>
  </si>
  <si>
    <t>01-0093-04</t>
  </si>
  <si>
    <t>KRKA, d.d., Novo mesto</t>
  </si>
  <si>
    <t>Hypnogen 10 mg film-coated tablets</t>
  </si>
  <si>
    <t>02-0147-01</t>
  </si>
  <si>
    <t>02-0147-02</t>
  </si>
  <si>
    <t>Ibumetin 400 mg film-coated tablets</t>
  </si>
  <si>
    <t>02-0156-01</t>
  </si>
  <si>
    <t>Takeda Pharma AS</t>
  </si>
  <si>
    <t>02-0156-02</t>
  </si>
  <si>
    <t>Xymelin Menthol 1 mg/ml nasal spray, solution</t>
  </si>
  <si>
    <t>04-0142-01</t>
  </si>
  <si>
    <t>Larifans 2.5 mg/2 ml solution for injection</t>
  </si>
  <si>
    <t>04-0230-01</t>
  </si>
  <si>
    <t>Larifāns, SIA</t>
  </si>
  <si>
    <t>Febrisan 500 mg/25 mg/5 mg film-coated tablets</t>
  </si>
  <si>
    <t>11-0019-02</t>
  </si>
  <si>
    <t>Takeda GmbH</t>
  </si>
  <si>
    <t>Febrisan 750 mg/60 mg/10 mg mg effervescent powder</t>
  </si>
  <si>
    <t>11-0020-01</t>
  </si>
  <si>
    <t>Tavegyl 1 mg tablets</t>
  </si>
  <si>
    <t>93-0425-01</t>
  </si>
  <si>
    <t>GlaxoSmithKline Consumer Healthcare (UK) Trading Limited</t>
  </si>
  <si>
    <t>Ibumetin 200 mg film-coated tablets</t>
  </si>
  <si>
    <t>93-0450-02</t>
  </si>
  <si>
    <t>Otrivin Menthol 0.1% nasal spray, solution</t>
  </si>
  <si>
    <t>98-0313-01</t>
  </si>
  <si>
    <t>Otrivin 0.1% nasal spray, solution</t>
  </si>
  <si>
    <t>98-0358-01</t>
  </si>
  <si>
    <t>Imovane 7.5 mg film-coated tablets</t>
  </si>
  <si>
    <t>98-0590-02</t>
  </si>
  <si>
    <t>Sanofi-aventis Latvia, SIA</t>
  </si>
  <si>
    <t>Vibrocil 2.5 mg/0.25 mg/ml nasal drops, solution</t>
  </si>
  <si>
    <t>98-0762-01</t>
  </si>
  <si>
    <t>Ofloxin 200 mg film-coated tablets</t>
  </si>
  <si>
    <t>98-0852-01</t>
  </si>
  <si>
    <t>Theraflu ND 1000 mg/60 mg/30 mg powder for oral solution</t>
  </si>
  <si>
    <t>98-0868-01</t>
  </si>
  <si>
    <t>Theraflu NT powder for oral solution</t>
  </si>
  <si>
    <t>98-0869-01</t>
  </si>
  <si>
    <t>Calcigran 500 mg/200 IU chewable tablets</t>
  </si>
  <si>
    <t>99-0138-01</t>
  </si>
  <si>
    <t>Takeda AS</t>
  </si>
  <si>
    <t>99-0138-02</t>
  </si>
  <si>
    <t>Xymelin 1 mg/ml nasal drops, solution</t>
  </si>
  <si>
    <t>99-0754-01</t>
  </si>
  <si>
    <t>Takeda Pharma A/S</t>
  </si>
  <si>
    <t>Maijā cena palielināta šādiem zāļu produktiem:</t>
  </si>
  <si>
    <t>Coryol 12.5 mg tablets</t>
  </si>
  <si>
    <t>03-0360-01</t>
  </si>
  <si>
    <t>Iepriekšējā maksimāli pieļaujamā aptiekas cena ar PVN (EUR)</t>
  </si>
  <si>
    <t>Par iemeslu cenu pieaugumam ražotāji minējuši ražošanas izmaksu pieaugumu kā arī cenu pielīdzināšanu Baltijas valstīs</t>
  </si>
  <si>
    <t>Maijā cena samazināta zāļu produktam:</t>
  </si>
  <si>
    <r>
      <rPr>
        <b/>
        <sz val="10"/>
        <rFont val="Arial"/>
        <family val="2"/>
      </rPr>
      <t>Iepriekšējā</t>
    </r>
    <r>
      <rPr>
        <sz val="10"/>
        <rFont val="Arial"/>
        <family val="2"/>
      </rPr>
      <t xml:space="preserve"> maksimāli pieļaujamā aptiekas cena ar PVN (EUR)</t>
    </r>
  </si>
  <si>
    <t>Aktuālā maksimāli pieļaujamā aptiekas cena ar PVN (EUR)</t>
  </si>
  <si>
    <r>
      <rPr>
        <b/>
        <sz val="10"/>
        <rFont val="Arial"/>
        <family val="2"/>
      </rPr>
      <t>Aktuālā</t>
    </r>
    <r>
      <rPr>
        <sz val="10"/>
        <rFont val="Arial"/>
        <family val="2"/>
      </rPr>
      <t xml:space="preserve">       maksimāli pieļaujamā aptiekas cena ar PVN (EUR)</t>
    </r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</si>
</sst>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43" zoomScaleSheetLayoutView="20" workbookViewId="0">
      <selection activeCell="I26" sqref="I26"/>
    </sheetView>
  </sheetViews>
  <sheetFormatPr defaultRowHeight="12.75"/>
  <cols>
    <col min="1" max="1" width="10.140625" bestFit="1" customWidth="1"/>
    <col min="2" max="2" width="51.140625" customWidth="1"/>
    <col min="3" max="3" width="52.140625" bestFit="1" customWidth="1"/>
    <col min="4" max="4" width="19.5703125" customWidth="1"/>
    <col min="5" max="5" width="19.28515625" style="2" customWidth="1"/>
    <col min="6" max="6" width="16.140625" style="2" customWidth="1"/>
    <col min="7" max="7" width="13.42578125" style="4" customWidth="1"/>
  </cols>
  <sheetData>
    <row r="1" spans="1:7" ht="18">
      <c r="B1" s="3" t="s">
        <v>53</v>
      </c>
    </row>
    <row r="2" spans="1:7" ht="18">
      <c r="B2" s="14" t="s">
        <v>57</v>
      </c>
      <c r="C2" s="15"/>
      <c r="D2" s="15"/>
      <c r="E2" s="15"/>
      <c r="F2" s="15"/>
      <c r="G2" s="15"/>
    </row>
    <row r="3" spans="1:7" s="1" customFormat="1" ht="51">
      <c r="A3" s="5" t="s">
        <v>1</v>
      </c>
      <c r="B3" s="5" t="s">
        <v>0</v>
      </c>
      <c r="C3" s="5" t="s">
        <v>2</v>
      </c>
      <c r="D3" s="5" t="s">
        <v>59</v>
      </c>
      <c r="E3" s="5" t="s">
        <v>61</v>
      </c>
      <c r="F3" s="6" t="s">
        <v>3</v>
      </c>
    </row>
    <row r="4" spans="1:7">
      <c r="A4" s="7" t="s">
        <v>19</v>
      </c>
      <c r="B4" s="7" t="s">
        <v>18</v>
      </c>
      <c r="C4" s="7" t="s">
        <v>20</v>
      </c>
      <c r="D4" s="8">
        <v>31.91</v>
      </c>
      <c r="E4" s="9">
        <v>36.982400000000005</v>
      </c>
      <c r="F4" s="10">
        <f>(E4-D4)/D4</f>
        <v>0.15895957380131637</v>
      </c>
      <c r="G4"/>
    </row>
    <row r="5" spans="1:7">
      <c r="A5" s="7" t="s">
        <v>7</v>
      </c>
      <c r="B5" s="7" t="s">
        <v>4</v>
      </c>
      <c r="C5" s="7" t="s">
        <v>6</v>
      </c>
      <c r="D5" s="8">
        <v>12.81</v>
      </c>
      <c r="E5" s="9">
        <v>13.3504</v>
      </c>
      <c r="F5" s="10">
        <f t="shared" ref="F5:F25" si="0">(E5-D5)/D5</f>
        <v>4.2185792349726775E-2</v>
      </c>
      <c r="G5"/>
    </row>
    <row r="6" spans="1:7">
      <c r="A6" s="7" t="s">
        <v>15</v>
      </c>
      <c r="B6" s="7" t="s">
        <v>12</v>
      </c>
      <c r="C6" s="7" t="s">
        <v>14</v>
      </c>
      <c r="D6" s="8">
        <v>9.36</v>
      </c>
      <c r="E6" s="9">
        <v>9.5312000000000001</v>
      </c>
      <c r="F6" s="10">
        <f t="shared" si="0"/>
        <v>1.8290598290598366E-2</v>
      </c>
      <c r="G6"/>
    </row>
    <row r="7" spans="1:7">
      <c r="A7" s="7" t="s">
        <v>36</v>
      </c>
      <c r="B7" s="7" t="s">
        <v>35</v>
      </c>
      <c r="C7" s="7" t="s">
        <v>37</v>
      </c>
      <c r="D7" s="8">
        <v>8.19</v>
      </c>
      <c r="E7" s="9">
        <v>9.0496000000000016</v>
      </c>
      <c r="F7" s="10">
        <f t="shared" si="0"/>
        <v>0.10495726495726522</v>
      </c>
      <c r="G7"/>
    </row>
    <row r="8" spans="1:7">
      <c r="A8" s="7" t="s">
        <v>49</v>
      </c>
      <c r="B8" s="7" t="s">
        <v>46</v>
      </c>
      <c r="C8" s="7" t="s">
        <v>48</v>
      </c>
      <c r="D8" s="8">
        <v>8.8800000000000008</v>
      </c>
      <c r="E8" s="9">
        <v>9.0384000000000011</v>
      </c>
      <c r="F8" s="10">
        <f t="shared" si="0"/>
        <v>1.7837837837837871E-2</v>
      </c>
      <c r="G8"/>
    </row>
    <row r="9" spans="1:7">
      <c r="A9" s="7" t="s">
        <v>41</v>
      </c>
      <c r="B9" s="7" t="s">
        <v>40</v>
      </c>
      <c r="C9" s="7" t="s">
        <v>6</v>
      </c>
      <c r="D9" s="8">
        <v>7.87</v>
      </c>
      <c r="E9" s="9">
        <v>8.4336000000000002</v>
      </c>
      <c r="F9" s="10">
        <f t="shared" si="0"/>
        <v>7.1613722998729368E-2</v>
      </c>
      <c r="G9"/>
    </row>
    <row r="10" spans="1:7">
      <c r="A10" s="7" t="s">
        <v>11</v>
      </c>
      <c r="B10" s="7" t="s">
        <v>9</v>
      </c>
      <c r="C10" s="7" t="s">
        <v>6</v>
      </c>
      <c r="D10" s="8">
        <v>7.92</v>
      </c>
      <c r="E10" s="9">
        <v>8.4112000000000009</v>
      </c>
      <c r="F10" s="10">
        <f t="shared" si="0"/>
        <v>6.2020202020202142E-2</v>
      </c>
      <c r="G10"/>
    </row>
    <row r="11" spans="1:7">
      <c r="A11" s="7" t="s">
        <v>10</v>
      </c>
      <c r="B11" s="7" t="s">
        <v>9</v>
      </c>
      <c r="C11" s="7" t="s">
        <v>6</v>
      </c>
      <c r="D11" s="8">
        <v>6.82</v>
      </c>
      <c r="E11" s="9">
        <v>7.3472000000000008</v>
      </c>
      <c r="F11" s="10">
        <f t="shared" si="0"/>
        <v>7.7302052785923836E-2</v>
      </c>
      <c r="G11"/>
    </row>
    <row r="12" spans="1:7">
      <c r="A12" s="7" t="s">
        <v>43</v>
      </c>
      <c r="B12" s="7" t="s">
        <v>42</v>
      </c>
      <c r="C12" s="7" t="s">
        <v>28</v>
      </c>
      <c r="D12" s="8">
        <v>6.05</v>
      </c>
      <c r="E12" s="9">
        <v>6.3840000000000012</v>
      </c>
      <c r="F12" s="10">
        <f t="shared" si="0"/>
        <v>5.5206611570248171E-2</v>
      </c>
      <c r="G12"/>
    </row>
    <row r="13" spans="1:7">
      <c r="A13" s="7" t="s">
        <v>45</v>
      </c>
      <c r="B13" s="7" t="s">
        <v>44</v>
      </c>
      <c r="C13" s="7" t="s">
        <v>28</v>
      </c>
      <c r="D13" s="8">
        <v>6.05</v>
      </c>
      <c r="E13" s="9">
        <v>6.3840000000000012</v>
      </c>
      <c r="F13" s="10">
        <f t="shared" si="0"/>
        <v>5.5206611570248171E-2</v>
      </c>
      <c r="G13"/>
    </row>
    <row r="14" spans="1:7">
      <c r="A14" s="7" t="s">
        <v>25</v>
      </c>
      <c r="B14" s="7" t="s">
        <v>24</v>
      </c>
      <c r="C14" s="7" t="s">
        <v>23</v>
      </c>
      <c r="D14" s="8">
        <v>6.07</v>
      </c>
      <c r="E14" s="9">
        <v>6.16</v>
      </c>
      <c r="F14" s="10">
        <f t="shared" si="0"/>
        <v>1.4827018121911013E-2</v>
      </c>
      <c r="G14"/>
    </row>
    <row r="15" spans="1:7">
      <c r="A15" s="7" t="s">
        <v>39</v>
      </c>
      <c r="B15" s="7" t="s">
        <v>38</v>
      </c>
      <c r="C15" s="7" t="s">
        <v>28</v>
      </c>
      <c r="D15" s="8">
        <v>5.71</v>
      </c>
      <c r="E15" s="9">
        <v>5.8688000000000011</v>
      </c>
      <c r="F15" s="10">
        <f t="shared" si="0"/>
        <v>2.7810858143607911E-2</v>
      </c>
      <c r="G15"/>
    </row>
    <row r="16" spans="1:7">
      <c r="A16" s="7" t="s">
        <v>5</v>
      </c>
      <c r="B16" s="7" t="s">
        <v>4</v>
      </c>
      <c r="C16" s="7" t="s">
        <v>6</v>
      </c>
      <c r="D16" s="8">
        <v>5.13</v>
      </c>
      <c r="E16" s="9">
        <v>5.7344000000000008</v>
      </c>
      <c r="F16" s="10">
        <f t="shared" si="0"/>
        <v>0.11781676413255379</v>
      </c>
      <c r="G16"/>
    </row>
    <row r="17" spans="1:7">
      <c r="A17" s="7" t="s">
        <v>22</v>
      </c>
      <c r="B17" s="7" t="s">
        <v>21</v>
      </c>
      <c r="C17" s="7" t="s">
        <v>23</v>
      </c>
      <c r="D17" s="8">
        <v>5.66</v>
      </c>
      <c r="E17" s="9">
        <v>5.7344000000000008</v>
      </c>
      <c r="F17" s="10">
        <f t="shared" si="0"/>
        <v>1.3144876325088461E-2</v>
      </c>
      <c r="G17"/>
    </row>
    <row r="18" spans="1:7">
      <c r="A18" s="7" t="s">
        <v>30</v>
      </c>
      <c r="B18" s="7" t="s">
        <v>29</v>
      </c>
      <c r="C18" s="7" t="s">
        <v>14</v>
      </c>
      <c r="D18" s="8">
        <v>5.7</v>
      </c>
      <c r="E18" s="9">
        <v>5.7344000000000008</v>
      </c>
      <c r="F18" s="10">
        <f t="shared" si="0"/>
        <v>6.0350877192983602E-3</v>
      </c>
      <c r="G18"/>
    </row>
    <row r="19" spans="1:7">
      <c r="A19" s="7" t="s">
        <v>27</v>
      </c>
      <c r="B19" s="7" t="s">
        <v>26</v>
      </c>
      <c r="C19" s="7" t="s">
        <v>28</v>
      </c>
      <c r="D19" s="8">
        <v>4.88</v>
      </c>
      <c r="E19" s="9">
        <v>5.3872000000000009</v>
      </c>
      <c r="F19" s="10">
        <f t="shared" si="0"/>
        <v>0.10393442622950839</v>
      </c>
      <c r="G19"/>
    </row>
    <row r="20" spans="1:7">
      <c r="A20" s="7" t="s">
        <v>32</v>
      </c>
      <c r="B20" s="7" t="s">
        <v>31</v>
      </c>
      <c r="C20" s="7" t="s">
        <v>28</v>
      </c>
      <c r="D20" s="8">
        <v>4.88</v>
      </c>
      <c r="E20" s="9">
        <v>5.1184000000000012</v>
      </c>
      <c r="F20" s="10">
        <f t="shared" si="0"/>
        <v>4.8852459016393707E-2</v>
      </c>
      <c r="G20"/>
    </row>
    <row r="21" spans="1:7">
      <c r="A21" s="7" t="s">
        <v>34</v>
      </c>
      <c r="B21" s="7" t="s">
        <v>33</v>
      </c>
      <c r="C21" s="7" t="s">
        <v>28</v>
      </c>
      <c r="D21" s="8">
        <v>4.8899999999999997</v>
      </c>
      <c r="E21" s="9">
        <v>5.0288000000000004</v>
      </c>
      <c r="F21" s="10">
        <f t="shared" si="0"/>
        <v>2.8384458077709757E-2</v>
      </c>
      <c r="G21"/>
    </row>
    <row r="22" spans="1:7">
      <c r="A22" s="7" t="s">
        <v>17</v>
      </c>
      <c r="B22" s="7" t="s">
        <v>16</v>
      </c>
      <c r="C22" s="7" t="s">
        <v>14</v>
      </c>
      <c r="D22" s="8">
        <v>4.54</v>
      </c>
      <c r="E22" s="9">
        <v>4.7040000000000006</v>
      </c>
      <c r="F22" s="10">
        <f t="shared" si="0"/>
        <v>3.6123348017621272E-2</v>
      </c>
      <c r="G22"/>
    </row>
    <row r="23" spans="1:7">
      <c r="A23" s="7" t="s">
        <v>47</v>
      </c>
      <c r="B23" s="7" t="s">
        <v>46</v>
      </c>
      <c r="C23" s="7" t="s">
        <v>48</v>
      </c>
      <c r="D23" s="8">
        <v>4.54</v>
      </c>
      <c r="E23" s="9">
        <v>4.6144000000000007</v>
      </c>
      <c r="F23" s="10">
        <f t="shared" si="0"/>
        <v>1.6387665198238036E-2</v>
      </c>
      <c r="G23"/>
    </row>
    <row r="24" spans="1:7">
      <c r="A24" s="7" t="s">
        <v>51</v>
      </c>
      <c r="B24" s="7" t="s">
        <v>50</v>
      </c>
      <c r="C24" s="7" t="s">
        <v>52</v>
      </c>
      <c r="D24" s="8">
        <v>2.93</v>
      </c>
      <c r="E24" s="9">
        <v>3.0240000000000005</v>
      </c>
      <c r="F24" s="10">
        <f t="shared" si="0"/>
        <v>3.2081911262798739E-2</v>
      </c>
      <c r="G24"/>
    </row>
    <row r="25" spans="1:7">
      <c r="A25" s="7" t="s">
        <v>13</v>
      </c>
      <c r="B25" s="7" t="s">
        <v>12</v>
      </c>
      <c r="C25" s="7" t="s">
        <v>14</v>
      </c>
      <c r="D25" s="8">
        <v>2.0699999999999998</v>
      </c>
      <c r="E25" s="9">
        <v>2.1168000000000005</v>
      </c>
      <c r="F25" s="10">
        <f t="shared" si="0"/>
        <v>2.2608695652174212E-2</v>
      </c>
      <c r="G25"/>
    </row>
    <row r="26" spans="1:7">
      <c r="B26" s="12" t="s">
        <v>57</v>
      </c>
      <c r="C26" s="13"/>
      <c r="D26" s="13"/>
      <c r="E26" s="13"/>
      <c r="F26" s="13"/>
      <c r="G26" s="13"/>
    </row>
    <row r="28" spans="1:7" ht="18">
      <c r="B28" s="3" t="s">
        <v>58</v>
      </c>
    </row>
    <row r="29" spans="1:7" s="1" customFormat="1" ht="38.25">
      <c r="A29" s="5" t="s">
        <v>1</v>
      </c>
      <c r="B29" s="5" t="s">
        <v>0</v>
      </c>
      <c r="C29" s="5" t="s">
        <v>2</v>
      </c>
      <c r="D29" s="5" t="s">
        <v>56</v>
      </c>
      <c r="E29" s="5" t="s">
        <v>60</v>
      </c>
      <c r="F29" s="6" t="s">
        <v>3</v>
      </c>
    </row>
    <row r="30" spans="1:7">
      <c r="A30" s="7" t="s">
        <v>55</v>
      </c>
      <c r="B30" s="7" t="s">
        <v>54</v>
      </c>
      <c r="C30" s="7" t="s">
        <v>8</v>
      </c>
      <c r="D30" s="8">
        <v>5</v>
      </c>
      <c r="E30" s="11">
        <v>4.4688000000000008</v>
      </c>
      <c r="F30" s="10">
        <f>(D30-E30)/D30</f>
        <v>0.10623999999999985</v>
      </c>
      <c r="G30"/>
    </row>
  </sheetData>
  <mergeCells count="2">
    <mergeCell ref="B26:G26"/>
    <mergeCell ref="B2:G2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2" sqref="F4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cenu _izmainas_maijaa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Kalnina</dc:creator>
  <cp:lastModifiedBy>Kristaps Mengelis</cp:lastModifiedBy>
  <dcterms:created xsi:type="dcterms:W3CDTF">2017-06-29T07:08:39Z</dcterms:created>
  <dcterms:modified xsi:type="dcterms:W3CDTF">2017-06-30T05:48:55Z</dcterms:modified>
</cp:coreProperties>
</file>