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cenu _izmainas_julja" sheetId="1" r:id="rId1"/>
  </sheets>
  <definedNames/>
  <calcPr fullCalcOnLoad="1"/>
</workbook>
</file>

<file path=xl/sharedStrings.xml><?xml version="1.0" encoding="utf-8"?>
<sst xmlns="http://schemas.openxmlformats.org/spreadsheetml/2006/main" count="347" uniqueCount="264">
  <si>
    <t>Cenas izmaiņas (%)</t>
  </si>
  <si>
    <t>Zentiva, k.s.</t>
  </si>
  <si>
    <t>Maksimāli pieļaujamā aptiekas cena ar PVN (EUR)</t>
  </si>
  <si>
    <t>Iepriekšējā maksimāli pieļaujamā aptiekas cena ar PVN (EUR)</t>
  </si>
  <si>
    <t>G.L. Pharma GmbH</t>
  </si>
  <si>
    <t>Allergan Pharmaceuticals Ireland</t>
  </si>
  <si>
    <t>Actavis Group PTC ehf.</t>
  </si>
  <si>
    <t>Teva Pharma B.V.</t>
  </si>
  <si>
    <t>Lorafen 1 mg coated tablets</t>
  </si>
  <si>
    <t>Lorafen 2.5 mg coated tablets</t>
  </si>
  <si>
    <t>Arilin 100 mg pessaries</t>
  </si>
  <si>
    <t>Arilin rapid 1000 mg pessaries</t>
  </si>
  <si>
    <t>Deep Relief 50 mg/30 mg/g gel</t>
  </si>
  <si>
    <t>Loperamide Stirol 2 mg capsules, hard</t>
  </si>
  <si>
    <t>Trigan D 20 mg/500 mg tablets</t>
  </si>
  <si>
    <t>Ibugesic 600 mg film-coated tablets</t>
  </si>
  <si>
    <t>Aciclovir Jonax 50 mg/g cream</t>
  </si>
  <si>
    <t>Profenac 75 mg/3 ml solution for injection</t>
  </si>
  <si>
    <t>Oftaquix 5 mg/ml eye drops, solution</t>
  </si>
  <si>
    <t>Risendros 35 mg film-coated tablets</t>
  </si>
  <si>
    <t>Paracetamol Panpharma 10 mg/ml solution for infusion</t>
  </si>
  <si>
    <t>Dobutamine Claris 12.5 mg/ml concentrate for solution for infusion</t>
  </si>
  <si>
    <t>Furosemide Unifarma 10 mg/ml solution for injection or infusion</t>
  </si>
  <si>
    <t>Forsium 400 mg capsules, soft</t>
  </si>
  <si>
    <t>Taptiqom 15 micrograms/5 mg/ml eye drops, solution in single dose container</t>
  </si>
  <si>
    <t>Lemilvo 15 mg orodispersible tablets</t>
  </si>
  <si>
    <t>Alpicort 2 mg/4 mg/ml cutaneous solution</t>
  </si>
  <si>
    <t>Arilin 250 mg film-coated tablets and 100 mg pessaries, combined packing</t>
  </si>
  <si>
    <t>Erythromycin TZF 200 mg film-coated tablets</t>
  </si>
  <si>
    <t>Elenium 10 mg coated tablets</t>
  </si>
  <si>
    <t>Mezym 3500 U film-coated tablets</t>
  </si>
  <si>
    <t>Lamictal 5 mg chewable/dispersible tablets</t>
  </si>
  <si>
    <t>Octostim 15 micrograms/ml solution for injection</t>
  </si>
  <si>
    <t>Pentasa 500 mg prolonged release tablets</t>
  </si>
  <si>
    <t>Pan-Ampicillin 1 g powder for solution for injection</t>
  </si>
  <si>
    <t>Flixotide Diskus 250 micrograms inhalation powder</t>
  </si>
  <si>
    <t>Pan-Amoxicillin 1 g powder for solution injection</t>
  </si>
  <si>
    <t>Nealgin tablets</t>
  </si>
  <si>
    <t>Linoladiol N 0.1 mg/g vaginal cream</t>
  </si>
  <si>
    <t>Valcyte 450 mg film-coated tablets</t>
  </si>
  <si>
    <t>Tecfidera</t>
  </si>
  <si>
    <t>Venofer 20 mg/ml solution for injection</t>
  </si>
  <si>
    <t>Simvastatin Accord 20 mg film-coated tablets</t>
  </si>
  <si>
    <t>Bisoprolol Accord 2.5 mg film-coated tablets</t>
  </si>
  <si>
    <t>Citalopram-Teva 20 mg film-coated tablets</t>
  </si>
  <si>
    <t>Rinogēls gel</t>
  </si>
  <si>
    <t>TAGRISSO</t>
  </si>
  <si>
    <t xml:space="preserve">Ganfort </t>
  </si>
  <si>
    <t>Upsarin C 330 mg/200 mg effervescent tablets</t>
  </si>
  <si>
    <t>Fervex granules for oral solution, for adults</t>
  </si>
  <si>
    <t>Fervex sugar-free, granules for oral solution, for adults</t>
  </si>
  <si>
    <t>00-0325-01</t>
  </si>
  <si>
    <t>00-0326-01</t>
  </si>
  <si>
    <t>00-0905-01</t>
  </si>
  <si>
    <t>00-0906-01</t>
  </si>
  <si>
    <t>00-1177-03</t>
  </si>
  <si>
    <t>01-0086-04</t>
  </si>
  <si>
    <t>01-0142-02</t>
  </si>
  <si>
    <t>01-0413-01</t>
  </si>
  <si>
    <t>02-0094-01</t>
  </si>
  <si>
    <t>04-0335-01</t>
  </si>
  <si>
    <t>05-0196-01</t>
  </si>
  <si>
    <t>07-0271-04</t>
  </si>
  <si>
    <t>10-0627-03</t>
  </si>
  <si>
    <t>11-0334-01</t>
  </si>
  <si>
    <t>12-0219-03</t>
  </si>
  <si>
    <t>14-0221-01</t>
  </si>
  <si>
    <t>15-0024-01</t>
  </si>
  <si>
    <t>15-0223-02</t>
  </si>
  <si>
    <t>95-0182-01</t>
  </si>
  <si>
    <t>95-0320-01</t>
  </si>
  <si>
    <t>96-0341-01</t>
  </si>
  <si>
    <t>96-0419-01</t>
  </si>
  <si>
    <t>97-0444-07</t>
  </si>
  <si>
    <t>97-0587-07</t>
  </si>
  <si>
    <t>97-0611-01</t>
  </si>
  <si>
    <t>98-0118-01</t>
  </si>
  <si>
    <t>99-0351-04</t>
  </si>
  <si>
    <t>99-0396-01</t>
  </si>
  <si>
    <t>99-0623-04</t>
  </si>
  <si>
    <t>99-0650-03</t>
  </si>
  <si>
    <t>99-0693-01</t>
  </si>
  <si>
    <t>05-0128-01</t>
  </si>
  <si>
    <t>EU/1/13/837/001</t>
  </si>
  <si>
    <t>98-0243-01</t>
  </si>
  <si>
    <t>08-0368-04</t>
  </si>
  <si>
    <t>15-0335-03</t>
  </si>
  <si>
    <t>06-0096-04</t>
  </si>
  <si>
    <t>97-0196-02</t>
  </si>
  <si>
    <t>EU/1/16/1086/002</t>
  </si>
  <si>
    <t>EU/1/06/340/004</t>
  </si>
  <si>
    <t>96-0316-02</t>
  </si>
  <si>
    <t>98-0132-01</t>
  </si>
  <si>
    <t>98-0505-01</t>
  </si>
  <si>
    <t>Tarchomin Pharmaceutical Works "Polfa" S.A.</t>
  </si>
  <si>
    <t>Dr. August Wolff GmbH &amp; Co. KG Arzneimittel</t>
  </si>
  <si>
    <t>The Mentholatum Company Limited</t>
  </si>
  <si>
    <t>Stirolbiofarm Baltikum, SIA</t>
  </si>
  <si>
    <t>Unifarma, SIA</t>
  </si>
  <si>
    <t>Cipla (UK) Ltd.</t>
  </si>
  <si>
    <t>Stada Arzneimittel AG</t>
  </si>
  <si>
    <t>Santen Oy</t>
  </si>
  <si>
    <t>Panmedica</t>
  </si>
  <si>
    <t>Claris Lifesciences (UK) Limited</t>
  </si>
  <si>
    <t>Grindeks, AS</t>
  </si>
  <si>
    <t>Berlin-Chemie AG (Menarini Group)</t>
  </si>
  <si>
    <t>GlaxoSmithKline Latvia, SIA</t>
  </si>
  <si>
    <t>Ferring GmbH</t>
  </si>
  <si>
    <t>Panpharma</t>
  </si>
  <si>
    <t>Roche Latvija, SIA</t>
  </si>
  <si>
    <t>Biogen Idec Ltd.</t>
  </si>
  <si>
    <t>Vifor France</t>
  </si>
  <si>
    <t>Accord Healthcare Limited</t>
  </si>
  <si>
    <t>Accord Healthcare Ltd</t>
  </si>
  <si>
    <t>Silvanols, SIA</t>
  </si>
  <si>
    <t>AstraZeneca AB</t>
  </si>
  <si>
    <t>Bristol-Myers Squibb Gyogyszerkereskedelmi Kft.</t>
  </si>
  <si>
    <t>Jūlijā cena palielināta šādiem zāļu produktiem:</t>
  </si>
  <si>
    <t>Jūlijā cena samazināta zāļu produktiem:</t>
  </si>
  <si>
    <t>Carbalex retard 600 mg prolonged-release tablets</t>
  </si>
  <si>
    <t>00-0926-01</t>
  </si>
  <si>
    <t>Corbis 5 mg tablets</t>
  </si>
  <si>
    <t>04-0404-01</t>
  </si>
  <si>
    <t>Tenox 5 mg tablets</t>
  </si>
  <si>
    <t>04-0443-01</t>
  </si>
  <si>
    <t>KRKA, d.d., Novo mesto</t>
  </si>
  <si>
    <t>Tenox 10 mg tablets</t>
  </si>
  <si>
    <t>04-0444-01</t>
  </si>
  <si>
    <t>Moxogamma 0,4 mg film-coated tablets</t>
  </si>
  <si>
    <t>05-0016-01</t>
  </si>
  <si>
    <t>Wörwag Pharma GmbH &amp; Co.KG</t>
  </si>
  <si>
    <t>Minirin 120 micrograms oral lyophilisate</t>
  </si>
  <si>
    <t>06-0164-02</t>
  </si>
  <si>
    <t>Rispaxol 2 mg film-coated tablets</t>
  </si>
  <si>
    <t>07-0185-02</t>
  </si>
  <si>
    <t>Medorisper 2 mg film-coated tablets</t>
  </si>
  <si>
    <t>07-0207-03</t>
  </si>
  <si>
    <t>Medochemie Ltd.</t>
  </si>
  <si>
    <t>07-0207-05</t>
  </si>
  <si>
    <t>Medorisper 4 mg film-coated tablets</t>
  </si>
  <si>
    <t>07-0209-03</t>
  </si>
  <si>
    <t>07-0209-05</t>
  </si>
  <si>
    <t>Kventiax 300 mg film-coated tablets</t>
  </si>
  <si>
    <t>07-0233-05</t>
  </si>
  <si>
    <t>07-0271-02</t>
  </si>
  <si>
    <t>Ketilept 300 mg film-coated tablets</t>
  </si>
  <si>
    <t>07-0335-03</t>
  </si>
  <si>
    <t>Egis Pharmaceuticals PLC</t>
  </si>
  <si>
    <t>Paclitaxel Actavis 6 mg/ml concentrate for solution for infusion</t>
  </si>
  <si>
    <t>08-0080-01</t>
  </si>
  <si>
    <t>08-0080-04</t>
  </si>
  <si>
    <t>Risperidone Accord 2 mg film-coated tablets</t>
  </si>
  <si>
    <t>08-0316-03</t>
  </si>
  <si>
    <t>Amlodipine Teva 5 mg tablets</t>
  </si>
  <si>
    <t>08-0357-04</t>
  </si>
  <si>
    <t>Taflotan 15 micrograms/ml eye drops, solution in single-dose container</t>
  </si>
  <si>
    <t>09-0234-01</t>
  </si>
  <si>
    <t>Lercanidipine Actavis 10 mg film-coated tablets</t>
  </si>
  <si>
    <t>09-0290-32</t>
  </si>
  <si>
    <t>Zomacton 10 mg/ml powder and solvent for solution for injection in pre-filled syringe</t>
  </si>
  <si>
    <t>10-0011-01</t>
  </si>
  <si>
    <t>Olanzapine Accord 10 mg film-coated tablets</t>
  </si>
  <si>
    <t>10-0331-01</t>
  </si>
  <si>
    <t>Pentasa 1 g prolonged release granules</t>
  </si>
  <si>
    <t>10-0562-01</t>
  </si>
  <si>
    <t>Pentasa 2 g prolonged release granules</t>
  </si>
  <si>
    <t>10-0563-02</t>
  </si>
  <si>
    <t>Vancosan 1000 mg powder for solution for infusion</t>
  </si>
  <si>
    <t>11-0190-02</t>
  </si>
  <si>
    <t>MIP Pharma GmbH</t>
  </si>
  <si>
    <t>Rosuvastatin Krka 10 mg film-coated tablets</t>
  </si>
  <si>
    <t>11-0270-04</t>
  </si>
  <si>
    <t>Rosuvastatin Krka 20 mg film-coated tablets</t>
  </si>
  <si>
    <t>11-0272-04</t>
  </si>
  <si>
    <t>Atorvastatin Billev 20 mg film-coated tablets</t>
  </si>
  <si>
    <t>12-0103-07</t>
  </si>
  <si>
    <t>Billev Pharma Aps</t>
  </si>
  <si>
    <t>Gliclada 60 mg modified-release tablets</t>
  </si>
  <si>
    <t>13-0010-16</t>
  </si>
  <si>
    <t>Itivas 100 mg film-coated tablets</t>
  </si>
  <si>
    <t>13-0055-03</t>
  </si>
  <si>
    <t>BRIZ, SIA</t>
  </si>
  <si>
    <t>Itivas 400 mg film-coated tablets</t>
  </si>
  <si>
    <t>13-0056-02</t>
  </si>
  <si>
    <t>Alneta 5 mg tablets</t>
  </si>
  <si>
    <t>13-0136-02</t>
  </si>
  <si>
    <t>UAB VVB</t>
  </si>
  <si>
    <t>Ramipril Billev 5 mg tablets</t>
  </si>
  <si>
    <t>13-0201-05</t>
  </si>
  <si>
    <t>Ramipril Billev 10 mg tablets</t>
  </si>
  <si>
    <t>13-0202-05</t>
  </si>
  <si>
    <t>Gliclazide Zentiva 60 mg modified-release tablets</t>
  </si>
  <si>
    <t>14-0167-01</t>
  </si>
  <si>
    <t>Brinzolamide Elvim 10 mg/ml eye drops, suspension</t>
  </si>
  <si>
    <t>15-0137-01</t>
  </si>
  <si>
    <t>Elvim, SIA</t>
  </si>
  <si>
    <t>Oftan Akvakol 5 mg/ml eye drops, solution</t>
  </si>
  <si>
    <t>16-0049-01</t>
  </si>
  <si>
    <t>Abacavir/Lamivudine Teva 600 mg/300 mg film-coated tablets</t>
  </si>
  <si>
    <t>16-0112-01</t>
  </si>
  <si>
    <t>Teva B.V.</t>
  </si>
  <si>
    <t>Palonosetron Teva 250 micrograms solution for injection</t>
  </si>
  <si>
    <t>16-0122-01</t>
  </si>
  <si>
    <t>Brediwal 5 mg film-coated tablets</t>
  </si>
  <si>
    <t>16-0249-05</t>
  </si>
  <si>
    <t>Sandoz d.d.</t>
  </si>
  <si>
    <t>Brediwal 7.5 mg film-coated tablets</t>
  </si>
  <si>
    <t>16-0250-05</t>
  </si>
  <si>
    <t>Bonefos 400 mg capsules, hard</t>
  </si>
  <si>
    <t>95-0246-01</t>
  </si>
  <si>
    <t>Bayer AG</t>
  </si>
  <si>
    <t>Glurenorm 30 mg tablets</t>
  </si>
  <si>
    <t>96-0072-01</t>
  </si>
  <si>
    <t>Boehringer Ingelheim International GmbH</t>
  </si>
  <si>
    <t>Prednisolon-Richter 5 mg tablets</t>
  </si>
  <si>
    <t>96-0251-01</t>
  </si>
  <si>
    <t>Gedeon Richter Plc.</t>
  </si>
  <si>
    <t>Diltiazem Lannacher 180 mg prolonged-release tablets</t>
  </si>
  <si>
    <t>99-0516-01</t>
  </si>
  <si>
    <t>Lacipil 4 mg film-coated tablets</t>
  </si>
  <si>
    <t>99-0780-02</t>
  </si>
  <si>
    <t>Cosopt 20 mg/5 mg/ml eye drops, solution</t>
  </si>
  <si>
    <t>99-0966-01</t>
  </si>
  <si>
    <t>99-0966-02</t>
  </si>
  <si>
    <t>EU/1/13/837/002</t>
  </si>
  <si>
    <t>Incresync</t>
  </si>
  <si>
    <t>EU/1/13/842/021</t>
  </si>
  <si>
    <t>Takeda Pharma A/S</t>
  </si>
  <si>
    <t>Vipdomet</t>
  </si>
  <si>
    <t>EU/1/13/843/005</t>
  </si>
  <si>
    <t>EU/1/13/843/017</t>
  </si>
  <si>
    <t>Vipidia</t>
  </si>
  <si>
    <t>EU/1/13/844/021</t>
  </si>
  <si>
    <t>Ivabradine Zentiva</t>
  </si>
  <si>
    <t>EU/1/16/1144/003</t>
  </si>
  <si>
    <t>EU/1/16/1144/010</t>
  </si>
  <si>
    <t>Emtricitabine/Tenofovir disoproxil Krka</t>
  </si>
  <si>
    <t>EU/1/16/1151/002</t>
  </si>
  <si>
    <t>MabThera</t>
  </si>
  <si>
    <t>EU/1/98/067/001</t>
  </si>
  <si>
    <t>Roche Registration Limited</t>
  </si>
  <si>
    <t>EU/1/98/067/002</t>
  </si>
  <si>
    <t>Rispolept Consta 37.5 mg powder and solvent for suspension for prolonged-release injection</t>
  </si>
  <si>
    <t>03-0097-01</t>
  </si>
  <si>
    <t>UAB Johnson &amp; Johnson</t>
  </si>
  <si>
    <t>Concerta 18 mg prolonged-release tablets</t>
  </si>
  <si>
    <t>08-0130-02</t>
  </si>
  <si>
    <t>Fomeda Easyhaler 12 micrograms/dose, inhalation powder</t>
  </si>
  <si>
    <t>05-0308-03</t>
  </si>
  <si>
    <t>Orion Corporation</t>
  </si>
  <si>
    <t>Stalevo</t>
  </si>
  <si>
    <t>EU/1/03/260/007</t>
  </si>
  <si>
    <t>EU/1/03/260/011</t>
  </si>
  <si>
    <t>EU/1/03/260/021</t>
  </si>
  <si>
    <t>EU/1/03/260/031</t>
  </si>
  <si>
    <t>Lumigan</t>
  </si>
  <si>
    <t>EU/1/02/205/001</t>
  </si>
  <si>
    <t>EU/1/06/340/001</t>
  </si>
  <si>
    <t>Reyataz</t>
  </si>
  <si>
    <t>EU/1/03/267/008</t>
  </si>
  <si>
    <t>Bristol-Myers Squibb Pharma EEIG</t>
  </si>
  <si>
    <t>Zāļu nosaukums</t>
  </si>
  <si>
    <t>Produkta numurs</t>
  </si>
  <si>
    <t>Reģistrācijas apliecības īpašnieks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</si>
</sst>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38">
    <font>
      <sz val="10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71" fontId="0" fillId="0" borderId="0" xfId="42" applyFont="1" applyAlignment="1">
      <alignment horizontal="center"/>
    </xf>
    <xf numFmtId="171" fontId="3" fillId="0" borderId="15" xfId="42" applyFont="1" applyBorder="1" applyAlignment="1">
      <alignment horizontal="center" vertical="top" wrapText="1"/>
    </xf>
    <xf numFmtId="171" fontId="0" fillId="0" borderId="10" xfId="42" applyFont="1" applyBorder="1" applyAlignment="1">
      <alignment horizontal="center" vertical="center"/>
    </xf>
    <xf numFmtId="171" fontId="0" fillId="0" borderId="13" xfId="42" applyFont="1" applyBorder="1" applyAlignment="1">
      <alignment horizontal="center" vertical="center"/>
    </xf>
    <xf numFmtId="171" fontId="0" fillId="0" borderId="0" xfId="42" applyFont="1" applyBorder="1" applyAlignment="1">
      <alignment horizontal="center"/>
    </xf>
    <xf numFmtId="171" fontId="3" fillId="0" borderId="10" xfId="42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3" fillId="0" borderId="16" xfId="0" applyNumberFormat="1" applyFont="1" applyBorder="1" applyAlignment="1">
      <alignment horizontal="center" vertical="top" wrapText="1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SheetLayoutView="20" zoomScalePageLayoutView="0" workbookViewId="0" topLeftCell="A1">
      <selection activeCell="I12" sqref="I12"/>
    </sheetView>
  </sheetViews>
  <sheetFormatPr defaultColWidth="9.140625" defaultRowHeight="12.75"/>
  <cols>
    <col min="1" max="1" width="65.00390625" style="0" customWidth="1"/>
    <col min="2" max="2" width="17.28125" style="0" customWidth="1"/>
    <col min="3" max="3" width="43.421875" style="0" bestFit="1" customWidth="1"/>
    <col min="4" max="4" width="19.28125" style="14" customWidth="1"/>
    <col min="5" max="5" width="16.140625" style="14" customWidth="1"/>
    <col min="6" max="6" width="13.421875" style="20" customWidth="1"/>
  </cols>
  <sheetData>
    <row r="1" ht="18">
      <c r="A1" s="1" t="s">
        <v>117</v>
      </c>
    </row>
    <row r="2" ht="18.75" thickBot="1">
      <c r="A2" s="1"/>
    </row>
    <row r="3" spans="1:6" s="10" customFormat="1" ht="63.75">
      <c r="A3" s="8" t="s">
        <v>261</v>
      </c>
      <c r="B3" s="9" t="s">
        <v>262</v>
      </c>
      <c r="C3" s="9" t="s">
        <v>263</v>
      </c>
      <c r="D3" s="15" t="s">
        <v>3</v>
      </c>
      <c r="E3" s="15" t="s">
        <v>2</v>
      </c>
      <c r="F3" s="21" t="s">
        <v>0</v>
      </c>
    </row>
    <row r="4" spans="1:6" ht="12.75">
      <c r="A4" s="4" t="s">
        <v>16</v>
      </c>
      <c r="B4" s="2" t="s">
        <v>59</v>
      </c>
      <c r="C4" s="2" t="s">
        <v>100</v>
      </c>
      <c r="D4" s="16">
        <v>4.5136</v>
      </c>
      <c r="E4" s="16">
        <v>4.704000000000001</v>
      </c>
      <c r="F4" s="22">
        <f aca="true" t="shared" si="0" ref="F4:F46">(E4-D4)/D4</f>
        <v>0.04218362282878419</v>
      </c>
    </row>
    <row r="5" spans="1:6" ht="12.75">
      <c r="A5" s="4" t="s">
        <v>26</v>
      </c>
      <c r="B5" s="2" t="s">
        <v>69</v>
      </c>
      <c r="C5" s="2" t="s">
        <v>95</v>
      </c>
      <c r="D5" s="16">
        <v>20.036800000000003</v>
      </c>
      <c r="E5" s="16">
        <v>20.9552</v>
      </c>
      <c r="F5" s="22">
        <f t="shared" si="0"/>
        <v>0.045835662381218466</v>
      </c>
    </row>
    <row r="6" spans="1:6" ht="12.75">
      <c r="A6" s="4" t="s">
        <v>10</v>
      </c>
      <c r="B6" s="2" t="s">
        <v>53</v>
      </c>
      <c r="C6" s="2" t="s">
        <v>95</v>
      </c>
      <c r="D6" s="16">
        <v>6.249600000000001</v>
      </c>
      <c r="E6" s="16">
        <v>6.563200000000001</v>
      </c>
      <c r="F6" s="22">
        <f t="shared" si="0"/>
        <v>0.05017921146953406</v>
      </c>
    </row>
    <row r="7" spans="1:6" ht="12.75">
      <c r="A7" s="4" t="s">
        <v>27</v>
      </c>
      <c r="B7" s="2" t="s">
        <v>70</v>
      </c>
      <c r="C7" s="2" t="s">
        <v>95</v>
      </c>
      <c r="D7" s="16">
        <v>15.2992</v>
      </c>
      <c r="E7" s="16">
        <v>16.004800000000003</v>
      </c>
      <c r="F7" s="22">
        <f t="shared" si="0"/>
        <v>0.046120058565153874</v>
      </c>
    </row>
    <row r="8" spans="1:6" ht="12.75">
      <c r="A8" s="4" t="s">
        <v>11</v>
      </c>
      <c r="B8" s="2" t="s">
        <v>54</v>
      </c>
      <c r="C8" s="2" t="s">
        <v>95</v>
      </c>
      <c r="D8" s="16">
        <v>8.601600000000001</v>
      </c>
      <c r="E8" s="16">
        <v>9.004800000000001</v>
      </c>
      <c r="F8" s="22">
        <f t="shared" si="0"/>
        <v>0.04687499999999999</v>
      </c>
    </row>
    <row r="9" spans="1:6" ht="12.75">
      <c r="A9" s="4" t="s">
        <v>43</v>
      </c>
      <c r="B9" s="2" t="s">
        <v>86</v>
      </c>
      <c r="C9" s="2" t="s">
        <v>113</v>
      </c>
      <c r="D9" s="16">
        <v>0.7392000000000001</v>
      </c>
      <c r="E9" s="16">
        <v>2.3968000000000003</v>
      </c>
      <c r="F9" s="22">
        <f t="shared" si="0"/>
        <v>2.2424242424242427</v>
      </c>
    </row>
    <row r="10" spans="1:6" ht="12.75">
      <c r="A10" s="4" t="s">
        <v>44</v>
      </c>
      <c r="B10" s="2" t="s">
        <v>87</v>
      </c>
      <c r="C10" s="2" t="s">
        <v>7</v>
      </c>
      <c r="D10" s="16">
        <v>4.8048</v>
      </c>
      <c r="E10" s="16">
        <v>7.268800000000001</v>
      </c>
      <c r="F10" s="22">
        <f t="shared" si="0"/>
        <v>0.5128205128205129</v>
      </c>
    </row>
    <row r="11" spans="1:6" ht="12.75">
      <c r="A11" s="4" t="s">
        <v>12</v>
      </c>
      <c r="B11" s="2" t="s">
        <v>55</v>
      </c>
      <c r="C11" s="2" t="s">
        <v>96</v>
      </c>
      <c r="D11" s="16">
        <v>6.977600000000002</v>
      </c>
      <c r="E11" s="16">
        <v>7.078400000000001</v>
      </c>
      <c r="F11" s="22">
        <f t="shared" si="0"/>
        <v>0.01444622792937393</v>
      </c>
    </row>
    <row r="12" spans="1:6" ht="12.75">
      <c r="A12" s="4" t="s">
        <v>21</v>
      </c>
      <c r="B12" s="2" t="s">
        <v>64</v>
      </c>
      <c r="C12" s="2" t="s">
        <v>103</v>
      </c>
      <c r="D12" s="16">
        <v>41.574400000000004</v>
      </c>
      <c r="E12" s="16">
        <v>44.5536</v>
      </c>
      <c r="F12" s="22">
        <f t="shared" si="0"/>
        <v>0.07165948275862065</v>
      </c>
    </row>
    <row r="13" spans="1:6" ht="12.75">
      <c r="A13" s="4" t="s">
        <v>29</v>
      </c>
      <c r="B13" s="2" t="s">
        <v>72</v>
      </c>
      <c r="C13" s="2" t="s">
        <v>94</v>
      </c>
      <c r="D13" s="16">
        <v>2.6656</v>
      </c>
      <c r="E13" s="16">
        <v>3.7408</v>
      </c>
      <c r="F13" s="22">
        <f t="shared" si="0"/>
        <v>0.4033613445378152</v>
      </c>
    </row>
    <row r="14" spans="1:6" ht="12.75">
      <c r="A14" s="4" t="s">
        <v>28</v>
      </c>
      <c r="B14" s="2" t="s">
        <v>71</v>
      </c>
      <c r="C14" s="2" t="s">
        <v>94</v>
      </c>
      <c r="D14" s="16">
        <v>3.528</v>
      </c>
      <c r="E14" s="16">
        <v>4.267200000000001</v>
      </c>
      <c r="F14" s="22">
        <f t="shared" si="0"/>
        <v>0.20952380952380972</v>
      </c>
    </row>
    <row r="15" spans="1:6" ht="12.75">
      <c r="A15" s="4" t="s">
        <v>49</v>
      </c>
      <c r="B15" s="2" t="s">
        <v>92</v>
      </c>
      <c r="C15" s="2" t="s">
        <v>116</v>
      </c>
      <c r="D15" s="16">
        <v>7.145600000000001</v>
      </c>
      <c r="E15" s="16">
        <v>7.470400000000001</v>
      </c>
      <c r="F15" s="22">
        <f t="shared" si="0"/>
        <v>0.045454545454545414</v>
      </c>
    </row>
    <row r="16" spans="1:6" ht="12.75">
      <c r="A16" s="4" t="s">
        <v>50</v>
      </c>
      <c r="B16" s="2" t="s">
        <v>93</v>
      </c>
      <c r="C16" s="2" t="s">
        <v>116</v>
      </c>
      <c r="D16" s="16">
        <v>7.145600000000001</v>
      </c>
      <c r="E16" s="16">
        <v>7.470400000000001</v>
      </c>
      <c r="F16" s="22">
        <f t="shared" si="0"/>
        <v>0.045454545454545414</v>
      </c>
    </row>
    <row r="17" spans="1:6" ht="12.75">
      <c r="A17" s="4" t="s">
        <v>35</v>
      </c>
      <c r="B17" s="2" t="s">
        <v>78</v>
      </c>
      <c r="C17" s="2" t="s">
        <v>106</v>
      </c>
      <c r="D17" s="16">
        <v>21.156800000000004</v>
      </c>
      <c r="E17" s="16">
        <v>21.1792</v>
      </c>
      <c r="F17" s="22">
        <f t="shared" si="0"/>
        <v>0.0010587612493381574</v>
      </c>
    </row>
    <row r="18" spans="1:6" ht="12.75">
      <c r="A18" s="4" t="s">
        <v>23</v>
      </c>
      <c r="B18" s="2" t="s">
        <v>66</v>
      </c>
      <c r="C18" s="2" t="s">
        <v>104</v>
      </c>
      <c r="D18" s="16">
        <v>3.2816000000000005</v>
      </c>
      <c r="E18" s="16">
        <v>3.6512000000000007</v>
      </c>
      <c r="F18" s="22">
        <f t="shared" si="0"/>
        <v>0.11262798634812289</v>
      </c>
    </row>
    <row r="19" spans="1:6" ht="12.75">
      <c r="A19" s="4" t="s">
        <v>22</v>
      </c>
      <c r="B19" s="2" t="s">
        <v>65</v>
      </c>
      <c r="C19" s="2" t="s">
        <v>98</v>
      </c>
      <c r="D19" s="16">
        <v>10.326400000000001</v>
      </c>
      <c r="E19" s="16">
        <v>10.4832</v>
      </c>
      <c r="F19" s="22">
        <f t="shared" si="0"/>
        <v>0.01518438177874174</v>
      </c>
    </row>
    <row r="20" spans="1:6" ht="12.75">
      <c r="A20" s="4" t="s">
        <v>47</v>
      </c>
      <c r="B20" s="2" t="s">
        <v>90</v>
      </c>
      <c r="C20" s="2" t="s">
        <v>5</v>
      </c>
      <c r="D20" s="16">
        <v>26.835200000000004</v>
      </c>
      <c r="E20" s="16">
        <v>31.796800000000005</v>
      </c>
      <c r="F20" s="22">
        <f t="shared" si="0"/>
        <v>0.18489148580968282</v>
      </c>
    </row>
    <row r="21" spans="1:6" ht="12.75">
      <c r="A21" s="4" t="s">
        <v>15</v>
      </c>
      <c r="B21" s="2" t="s">
        <v>58</v>
      </c>
      <c r="C21" s="2" t="s">
        <v>99</v>
      </c>
      <c r="D21" s="16">
        <v>6.025600000000001</v>
      </c>
      <c r="E21" s="16">
        <v>6.686400000000001</v>
      </c>
      <c r="F21" s="22">
        <f t="shared" si="0"/>
        <v>0.10966542750929367</v>
      </c>
    </row>
    <row r="22" spans="1:6" ht="12.75">
      <c r="A22" s="4" t="s">
        <v>31</v>
      </c>
      <c r="B22" s="2" t="s">
        <v>74</v>
      </c>
      <c r="C22" s="2" t="s">
        <v>106</v>
      </c>
      <c r="D22" s="16">
        <v>3.136</v>
      </c>
      <c r="E22" s="16">
        <v>3.1472</v>
      </c>
      <c r="F22" s="22">
        <f t="shared" si="0"/>
        <v>0.003571428571428603</v>
      </c>
    </row>
    <row r="23" spans="1:6" ht="12.75">
      <c r="A23" s="4" t="s">
        <v>25</v>
      </c>
      <c r="B23" s="2" t="s">
        <v>68</v>
      </c>
      <c r="C23" s="2" t="s">
        <v>6</v>
      </c>
      <c r="D23" s="16">
        <v>34.104</v>
      </c>
      <c r="E23" s="16">
        <v>37.968</v>
      </c>
      <c r="F23" s="22">
        <f t="shared" si="0"/>
        <v>0.11330049261083756</v>
      </c>
    </row>
    <row r="24" spans="1:6" ht="12.75">
      <c r="A24" s="4" t="s">
        <v>38</v>
      </c>
      <c r="B24" s="2" t="s">
        <v>81</v>
      </c>
      <c r="C24" s="2" t="s">
        <v>95</v>
      </c>
      <c r="D24" s="16">
        <v>16.072000000000003</v>
      </c>
      <c r="E24" s="16">
        <v>16.822400000000002</v>
      </c>
      <c r="F24" s="22">
        <f t="shared" si="0"/>
        <v>0.04668989547038321</v>
      </c>
    </row>
    <row r="25" spans="1:6" ht="12.75">
      <c r="A25" s="4" t="s">
        <v>13</v>
      </c>
      <c r="B25" s="2" t="s">
        <v>56</v>
      </c>
      <c r="C25" s="2" t="s">
        <v>97</v>
      </c>
      <c r="D25" s="16">
        <v>0.8960000000000001</v>
      </c>
      <c r="E25" s="16">
        <v>1.1872000000000003</v>
      </c>
      <c r="F25" s="22">
        <f t="shared" si="0"/>
        <v>0.32500000000000007</v>
      </c>
    </row>
    <row r="26" spans="1:6" ht="12.75">
      <c r="A26" s="4" t="s">
        <v>8</v>
      </c>
      <c r="B26" s="2" t="s">
        <v>51</v>
      </c>
      <c r="C26" s="2" t="s">
        <v>94</v>
      </c>
      <c r="D26" s="16">
        <v>3.4608000000000003</v>
      </c>
      <c r="E26" s="16">
        <v>4.1776</v>
      </c>
      <c r="F26" s="22">
        <f t="shared" si="0"/>
        <v>0.2071197411003235</v>
      </c>
    </row>
    <row r="27" spans="1:6" ht="12.75">
      <c r="A27" s="4" t="s">
        <v>9</v>
      </c>
      <c r="B27" s="2" t="s">
        <v>52</v>
      </c>
      <c r="C27" s="2" t="s">
        <v>94</v>
      </c>
      <c r="D27" s="16">
        <v>4.8832</v>
      </c>
      <c r="E27" s="16">
        <v>5.566400000000001</v>
      </c>
      <c r="F27" s="22">
        <f t="shared" si="0"/>
        <v>0.139908256880734</v>
      </c>
    </row>
    <row r="28" spans="1:6" ht="12.75">
      <c r="A28" s="4" t="s">
        <v>30</v>
      </c>
      <c r="B28" s="2" t="s">
        <v>73</v>
      </c>
      <c r="C28" s="2" t="s">
        <v>105</v>
      </c>
      <c r="D28" s="16">
        <v>2.7888000000000006</v>
      </c>
      <c r="E28" s="16">
        <v>2.9568000000000003</v>
      </c>
      <c r="F28" s="22">
        <f t="shared" si="0"/>
        <v>0.06024096385542157</v>
      </c>
    </row>
    <row r="29" spans="1:6" ht="12.75">
      <c r="A29" s="4" t="s">
        <v>37</v>
      </c>
      <c r="B29" s="2" t="s">
        <v>80</v>
      </c>
      <c r="C29" s="2" t="s">
        <v>97</v>
      </c>
      <c r="D29" s="16">
        <v>1.1088</v>
      </c>
      <c r="E29" s="16">
        <v>1.3664</v>
      </c>
      <c r="F29" s="22">
        <f t="shared" si="0"/>
        <v>0.23232323232323238</v>
      </c>
    </row>
    <row r="30" spans="1:6" ht="12.75">
      <c r="A30" s="4" t="s">
        <v>32</v>
      </c>
      <c r="B30" s="2" t="s">
        <v>75</v>
      </c>
      <c r="C30" s="2" t="s">
        <v>107</v>
      </c>
      <c r="D30" s="16">
        <v>153.3728</v>
      </c>
      <c r="E30" s="16">
        <v>340.1104</v>
      </c>
      <c r="F30" s="22">
        <f t="shared" si="0"/>
        <v>1.2175405286987002</v>
      </c>
    </row>
    <row r="31" spans="1:6" ht="12.75">
      <c r="A31" s="4" t="s">
        <v>18</v>
      </c>
      <c r="B31" s="2" t="s">
        <v>61</v>
      </c>
      <c r="C31" s="2" t="s">
        <v>101</v>
      </c>
      <c r="D31" s="16">
        <v>10.942400000000001</v>
      </c>
      <c r="E31" s="16">
        <v>11.099200000000002</v>
      </c>
      <c r="F31" s="22">
        <f t="shared" si="0"/>
        <v>0.014329580348004137</v>
      </c>
    </row>
    <row r="32" spans="1:6" ht="12.75">
      <c r="A32" s="4" t="s">
        <v>36</v>
      </c>
      <c r="B32" s="2" t="s">
        <v>79</v>
      </c>
      <c r="C32" s="2" t="s">
        <v>108</v>
      </c>
      <c r="D32" s="16">
        <v>45.808</v>
      </c>
      <c r="E32" s="16">
        <v>52.55040000000001</v>
      </c>
      <c r="F32" s="22">
        <f t="shared" si="0"/>
        <v>0.14718826405867994</v>
      </c>
    </row>
    <row r="33" spans="1:6" ht="12.75">
      <c r="A33" s="4" t="s">
        <v>34</v>
      </c>
      <c r="B33" s="2" t="s">
        <v>77</v>
      </c>
      <c r="C33" s="2" t="s">
        <v>108</v>
      </c>
      <c r="D33" s="16">
        <v>36.467200000000005</v>
      </c>
      <c r="E33" s="16">
        <v>55.126400000000004</v>
      </c>
      <c r="F33" s="22">
        <f t="shared" si="0"/>
        <v>0.5116707616707615</v>
      </c>
    </row>
    <row r="34" spans="1:6" ht="12.75">
      <c r="A34" s="4" t="s">
        <v>20</v>
      </c>
      <c r="B34" s="2" t="s">
        <v>63</v>
      </c>
      <c r="C34" s="2" t="s">
        <v>102</v>
      </c>
      <c r="D34" s="16">
        <v>24.001600000000003</v>
      </c>
      <c r="E34" s="16">
        <v>33.6336</v>
      </c>
      <c r="F34" s="22">
        <f t="shared" si="0"/>
        <v>0.40130657956136245</v>
      </c>
    </row>
    <row r="35" spans="1:6" ht="12.75">
      <c r="A35" s="4" t="s">
        <v>33</v>
      </c>
      <c r="B35" s="2" t="s">
        <v>76</v>
      </c>
      <c r="C35" s="2" t="s">
        <v>107</v>
      </c>
      <c r="D35" s="16">
        <v>51.54240000000001</v>
      </c>
      <c r="E35" s="16">
        <v>51.5536</v>
      </c>
      <c r="F35" s="22">
        <f t="shared" si="0"/>
        <v>0.0002172968274662261</v>
      </c>
    </row>
    <row r="36" spans="1:6" ht="12.75">
      <c r="A36" s="4" t="s">
        <v>17</v>
      </c>
      <c r="B36" s="2" t="s">
        <v>60</v>
      </c>
      <c r="C36" s="2" t="s">
        <v>99</v>
      </c>
      <c r="D36" s="16">
        <v>3.0240000000000005</v>
      </c>
      <c r="E36" s="16">
        <v>3.4384000000000006</v>
      </c>
      <c r="F36" s="22">
        <f t="shared" si="0"/>
        <v>0.13703703703703704</v>
      </c>
    </row>
    <row r="37" spans="1:6" ht="12.75">
      <c r="A37" s="4" t="s">
        <v>45</v>
      </c>
      <c r="B37" s="2" t="s">
        <v>88</v>
      </c>
      <c r="C37" s="2" t="s">
        <v>114</v>
      </c>
      <c r="D37" s="16">
        <v>3.4384</v>
      </c>
      <c r="E37" s="16">
        <v>3.5616000000000003</v>
      </c>
      <c r="F37" s="22">
        <f t="shared" si="0"/>
        <v>0.0358306188925082</v>
      </c>
    </row>
    <row r="38" spans="1:6" ht="12.75">
      <c r="A38" s="4" t="s">
        <v>19</v>
      </c>
      <c r="B38" s="2" t="s">
        <v>62</v>
      </c>
      <c r="C38" s="2" t="s">
        <v>1</v>
      </c>
      <c r="D38" s="16">
        <v>14.526400000000002</v>
      </c>
      <c r="E38" s="16">
        <v>18.289600000000004</v>
      </c>
      <c r="F38" s="22">
        <f t="shared" si="0"/>
        <v>0.25905936777178107</v>
      </c>
    </row>
    <row r="39" spans="1:6" ht="12.75">
      <c r="A39" s="4" t="s">
        <v>42</v>
      </c>
      <c r="B39" s="2" t="s">
        <v>85</v>
      </c>
      <c r="C39" s="2" t="s">
        <v>112</v>
      </c>
      <c r="D39" s="16">
        <v>2.1616</v>
      </c>
      <c r="E39" s="16">
        <v>3.6512000000000007</v>
      </c>
      <c r="F39" s="22">
        <f t="shared" si="0"/>
        <v>0.6891191709844563</v>
      </c>
    </row>
    <row r="40" spans="1:6" ht="12.75">
      <c r="A40" s="4" t="s">
        <v>46</v>
      </c>
      <c r="B40" s="2" t="s">
        <v>89</v>
      </c>
      <c r="C40" s="2" t="s">
        <v>115</v>
      </c>
      <c r="D40" s="16">
        <v>8135.500800000001</v>
      </c>
      <c r="E40" s="16">
        <v>8677.580800000002</v>
      </c>
      <c r="F40" s="22">
        <f t="shared" si="0"/>
        <v>0.06663142359963886</v>
      </c>
    </row>
    <row r="41" spans="1:6" ht="12.75">
      <c r="A41" s="4" t="s">
        <v>24</v>
      </c>
      <c r="B41" s="2" t="s">
        <v>67</v>
      </c>
      <c r="C41" s="2" t="s">
        <v>101</v>
      </c>
      <c r="D41" s="16">
        <v>25.424000000000003</v>
      </c>
      <c r="E41" s="16">
        <v>28.257600000000004</v>
      </c>
      <c r="F41" s="22">
        <f t="shared" si="0"/>
        <v>0.11145374449339208</v>
      </c>
    </row>
    <row r="42" spans="1:6" ht="12.75">
      <c r="A42" s="4" t="s">
        <v>40</v>
      </c>
      <c r="B42" s="2" t="s">
        <v>83</v>
      </c>
      <c r="C42" s="2" t="s">
        <v>110</v>
      </c>
      <c r="D42" s="16">
        <v>175.24640000000002</v>
      </c>
      <c r="E42" s="16">
        <v>175.6048</v>
      </c>
      <c r="F42" s="22">
        <f t="shared" si="0"/>
        <v>0.002045120470377645</v>
      </c>
    </row>
    <row r="43" spans="1:6" ht="12.75">
      <c r="A43" s="4" t="s">
        <v>14</v>
      </c>
      <c r="B43" s="2" t="s">
        <v>57</v>
      </c>
      <c r="C43" s="2" t="s">
        <v>98</v>
      </c>
      <c r="D43" s="16">
        <v>3.1584000000000003</v>
      </c>
      <c r="E43" s="16">
        <v>3.3712000000000004</v>
      </c>
      <c r="F43" s="22">
        <f t="shared" si="0"/>
        <v>0.06737588652482272</v>
      </c>
    </row>
    <row r="44" spans="1:6" ht="12.75">
      <c r="A44" s="4" t="s">
        <v>48</v>
      </c>
      <c r="B44" s="2" t="s">
        <v>91</v>
      </c>
      <c r="C44" s="2" t="s">
        <v>116</v>
      </c>
      <c r="D44" s="16">
        <v>7.7056000000000004</v>
      </c>
      <c r="E44" s="16">
        <v>8.052800000000001</v>
      </c>
      <c r="F44" s="22">
        <f t="shared" si="0"/>
        <v>0.04505813953488383</v>
      </c>
    </row>
    <row r="45" spans="1:6" ht="12.75">
      <c r="A45" s="4" t="s">
        <v>39</v>
      </c>
      <c r="B45" s="2" t="s">
        <v>82</v>
      </c>
      <c r="C45" s="2" t="s">
        <v>109</v>
      </c>
      <c r="D45" s="16">
        <v>1462.496</v>
      </c>
      <c r="E45" s="16">
        <v>1463.3248</v>
      </c>
      <c r="F45" s="22">
        <f t="shared" si="0"/>
        <v>0.0005667024046561502</v>
      </c>
    </row>
    <row r="46" spans="1:6" ht="13.5" thickBot="1">
      <c r="A46" s="5" t="s">
        <v>41</v>
      </c>
      <c r="B46" s="6" t="s">
        <v>84</v>
      </c>
      <c r="C46" s="6" t="s">
        <v>111</v>
      </c>
      <c r="D46" s="17">
        <v>69.1712</v>
      </c>
      <c r="E46" s="17">
        <v>69.18240000000002</v>
      </c>
      <c r="F46" s="23">
        <f t="shared" si="0"/>
        <v>0.00016191709844583482</v>
      </c>
    </row>
    <row r="47" spans="5:7" ht="12.75">
      <c r="E47" s="18"/>
      <c r="F47" s="24"/>
      <c r="G47" s="3"/>
    </row>
    <row r="48" ht="18">
      <c r="A48" s="1" t="s">
        <v>118</v>
      </c>
    </row>
    <row r="49" ht="18">
      <c r="A49" s="1"/>
    </row>
    <row r="50" spans="1:8" s="7" customFormat="1" ht="63.75">
      <c r="A50" s="12" t="s">
        <v>261</v>
      </c>
      <c r="B50" s="13" t="s">
        <v>262</v>
      </c>
      <c r="C50" s="13" t="s">
        <v>263</v>
      </c>
      <c r="D50" s="19" t="s">
        <v>3</v>
      </c>
      <c r="E50" s="19" t="s">
        <v>2</v>
      </c>
      <c r="F50" s="25" t="s">
        <v>0</v>
      </c>
      <c r="H50" s="11"/>
    </row>
    <row r="51" spans="1:6" ht="12.75">
      <c r="A51" s="2" t="s">
        <v>198</v>
      </c>
      <c r="B51" s="2" t="s">
        <v>199</v>
      </c>
      <c r="C51" s="2" t="s">
        <v>200</v>
      </c>
      <c r="D51" s="16">
        <v>273.98560000000003</v>
      </c>
      <c r="E51" s="16">
        <v>247.02720000000002</v>
      </c>
      <c r="F51" s="26">
        <v>0.09839349221272946</v>
      </c>
    </row>
    <row r="52" spans="1:6" ht="12.75">
      <c r="A52" s="2" t="s">
        <v>184</v>
      </c>
      <c r="B52" s="2" t="s">
        <v>185</v>
      </c>
      <c r="C52" s="2" t="s">
        <v>186</v>
      </c>
      <c r="D52" s="16">
        <v>0.7392000000000001</v>
      </c>
      <c r="E52" s="16">
        <v>0.6944</v>
      </c>
      <c r="F52" s="26">
        <v>0.060606060606060684</v>
      </c>
    </row>
    <row r="53" spans="1:6" ht="12.75">
      <c r="A53" s="2" t="s">
        <v>153</v>
      </c>
      <c r="B53" s="2" t="s">
        <v>154</v>
      </c>
      <c r="C53" s="2" t="s">
        <v>7</v>
      </c>
      <c r="D53" s="16">
        <v>1.5344000000000002</v>
      </c>
      <c r="E53" s="16">
        <v>1.1088</v>
      </c>
      <c r="F53" s="26">
        <v>0.27737226277372273</v>
      </c>
    </row>
    <row r="54" spans="1:6" ht="12.75">
      <c r="A54" s="2" t="s">
        <v>174</v>
      </c>
      <c r="B54" s="2" t="s">
        <v>175</v>
      </c>
      <c r="C54" s="2" t="s">
        <v>176</v>
      </c>
      <c r="D54" s="16">
        <v>2.0384</v>
      </c>
      <c r="E54" s="16">
        <v>1.9152000000000002</v>
      </c>
      <c r="F54" s="26">
        <v>0.06043956043956042</v>
      </c>
    </row>
    <row r="55" spans="1:6" ht="12.75">
      <c r="A55" s="2" t="s">
        <v>208</v>
      </c>
      <c r="B55" s="2" t="s">
        <v>209</v>
      </c>
      <c r="C55" s="2" t="s">
        <v>210</v>
      </c>
      <c r="D55" s="16">
        <v>24.136000000000003</v>
      </c>
      <c r="E55" s="16">
        <v>21.772800000000004</v>
      </c>
      <c r="F55" s="26">
        <v>0.09791183294663568</v>
      </c>
    </row>
    <row r="56" spans="1:6" ht="12.75">
      <c r="A56" s="2" t="s">
        <v>203</v>
      </c>
      <c r="B56" s="2" t="s">
        <v>204</v>
      </c>
      <c r="C56" s="2" t="s">
        <v>205</v>
      </c>
      <c r="D56" s="16">
        <v>28.235200000000003</v>
      </c>
      <c r="E56" s="16">
        <v>25.939200000000003</v>
      </c>
      <c r="F56" s="26">
        <v>0.08131693772312572</v>
      </c>
    </row>
    <row r="57" spans="1:6" ht="12.75">
      <c r="A57" s="2" t="s">
        <v>206</v>
      </c>
      <c r="B57" s="2" t="s">
        <v>207</v>
      </c>
      <c r="C57" s="2" t="s">
        <v>205</v>
      </c>
      <c r="D57" s="16">
        <v>32.1552</v>
      </c>
      <c r="E57" s="16">
        <v>29.254400000000004</v>
      </c>
      <c r="F57" s="26">
        <v>0.09021246952281424</v>
      </c>
    </row>
    <row r="58" spans="1:6" ht="12.75">
      <c r="A58" s="2" t="s">
        <v>193</v>
      </c>
      <c r="B58" s="2" t="s">
        <v>194</v>
      </c>
      <c r="C58" s="2" t="s">
        <v>195</v>
      </c>
      <c r="D58" s="16">
        <v>8.523200000000001</v>
      </c>
      <c r="E58" s="16">
        <v>8.0752</v>
      </c>
      <c r="F58" s="26">
        <v>0.052562417871222115</v>
      </c>
    </row>
    <row r="59" spans="1:6" ht="12.75">
      <c r="A59" s="2" t="s">
        <v>119</v>
      </c>
      <c r="B59" s="2" t="s">
        <v>120</v>
      </c>
      <c r="C59" s="2" t="s">
        <v>4</v>
      </c>
      <c r="D59" s="16">
        <v>11.166400000000001</v>
      </c>
      <c r="E59" s="16">
        <v>6.339200000000001</v>
      </c>
      <c r="F59" s="26">
        <v>0.43229689067201604</v>
      </c>
    </row>
    <row r="60" spans="1:6" ht="12.75">
      <c r="A60" s="2" t="s">
        <v>245</v>
      </c>
      <c r="B60" s="2" t="s">
        <v>246</v>
      </c>
      <c r="C60" s="2" t="s">
        <v>244</v>
      </c>
      <c r="D60" s="16">
        <v>65.2848</v>
      </c>
      <c r="E60" s="16">
        <v>19.6</v>
      </c>
      <c r="F60" s="26">
        <v>0.6997769771830502</v>
      </c>
    </row>
    <row r="61" spans="1:6" ht="12.75">
      <c r="A61" s="2" t="s">
        <v>121</v>
      </c>
      <c r="B61" s="2" t="s">
        <v>122</v>
      </c>
      <c r="C61" s="2" t="s">
        <v>98</v>
      </c>
      <c r="D61" s="16">
        <v>1.1648</v>
      </c>
      <c r="E61" s="16">
        <v>1.0640000000000003</v>
      </c>
      <c r="F61" s="26">
        <v>0.08653846153846134</v>
      </c>
    </row>
    <row r="62" spans="1:6" ht="12.75">
      <c r="A62" s="2" t="s">
        <v>221</v>
      </c>
      <c r="B62" s="2" t="s">
        <v>222</v>
      </c>
      <c r="C62" s="2" t="s">
        <v>101</v>
      </c>
      <c r="D62" s="16">
        <v>35.750400000000006</v>
      </c>
      <c r="E62" s="16">
        <v>28.470400000000005</v>
      </c>
      <c r="F62" s="26">
        <v>0.20363408521303258</v>
      </c>
    </row>
    <row r="63" spans="1:6" ht="12.75">
      <c r="A63" s="2" t="s">
        <v>221</v>
      </c>
      <c r="B63" s="2" t="s">
        <v>223</v>
      </c>
      <c r="C63" s="2" t="s">
        <v>101</v>
      </c>
      <c r="D63" s="16">
        <v>15.7024</v>
      </c>
      <c r="E63" s="16">
        <v>13.417600000000002</v>
      </c>
      <c r="F63" s="26">
        <v>0.14550641940085585</v>
      </c>
    </row>
    <row r="64" spans="1:6" ht="12.75">
      <c r="A64" s="2" t="s">
        <v>217</v>
      </c>
      <c r="B64" s="2" t="s">
        <v>218</v>
      </c>
      <c r="C64" s="2" t="s">
        <v>4</v>
      </c>
      <c r="D64" s="16">
        <v>7.873600000000001</v>
      </c>
      <c r="E64" s="16">
        <v>2.184</v>
      </c>
      <c r="F64" s="26">
        <v>0.7226173541963016</v>
      </c>
    </row>
    <row r="65" spans="1:6" ht="12.75">
      <c r="A65" s="2" t="s">
        <v>236</v>
      </c>
      <c r="B65" s="2" t="s">
        <v>237</v>
      </c>
      <c r="C65" s="2" t="s">
        <v>125</v>
      </c>
      <c r="D65" s="16">
        <v>409.92</v>
      </c>
      <c r="E65" s="16">
        <v>369.36480000000006</v>
      </c>
      <c r="F65" s="26">
        <v>0.09893442622950809</v>
      </c>
    </row>
    <row r="66" spans="1:6" ht="12.75">
      <c r="A66" s="2" t="s">
        <v>247</v>
      </c>
      <c r="B66" s="2" t="s">
        <v>248</v>
      </c>
      <c r="C66" s="2" t="s">
        <v>249</v>
      </c>
      <c r="D66" s="16">
        <v>44.945600000000006</v>
      </c>
      <c r="E66" s="16">
        <v>42.06720000000001</v>
      </c>
      <c r="F66" s="26">
        <v>0.06404186394218786</v>
      </c>
    </row>
    <row r="67" spans="1:6" ht="12.75">
      <c r="A67" s="2" t="s">
        <v>47</v>
      </c>
      <c r="B67" s="2" t="s">
        <v>257</v>
      </c>
      <c r="C67" s="2" t="s">
        <v>5</v>
      </c>
      <c r="D67" s="16">
        <v>20.608</v>
      </c>
      <c r="E67" s="16">
        <v>19.756800000000002</v>
      </c>
      <c r="F67" s="26">
        <v>0.04130434782608689</v>
      </c>
    </row>
    <row r="68" spans="1:6" ht="12.75">
      <c r="A68" s="2" t="s">
        <v>177</v>
      </c>
      <c r="B68" s="2" t="s">
        <v>178</v>
      </c>
      <c r="C68" s="2" t="s">
        <v>125</v>
      </c>
      <c r="D68" s="16">
        <v>9.956800000000001</v>
      </c>
      <c r="E68" s="16">
        <v>9.486400000000001</v>
      </c>
      <c r="F68" s="26">
        <v>0.04724409448818894</v>
      </c>
    </row>
    <row r="69" spans="1:6" ht="12.75">
      <c r="A69" s="2" t="s">
        <v>191</v>
      </c>
      <c r="B69" s="2" t="s">
        <v>192</v>
      </c>
      <c r="C69" s="2" t="s">
        <v>1</v>
      </c>
      <c r="D69" s="16">
        <v>5.0288</v>
      </c>
      <c r="E69" s="16">
        <v>4.838400000000001</v>
      </c>
      <c r="F69" s="26">
        <v>0.037861915367483186</v>
      </c>
    </row>
    <row r="70" spans="1:6" ht="12.75">
      <c r="A70" s="2" t="s">
        <v>211</v>
      </c>
      <c r="B70" s="2" t="s">
        <v>212</v>
      </c>
      <c r="C70" s="2" t="s">
        <v>213</v>
      </c>
      <c r="D70" s="16">
        <v>10.337600000000002</v>
      </c>
      <c r="E70" s="16">
        <v>10.326400000000001</v>
      </c>
      <c r="F70" s="26">
        <v>0.0010834236186349387</v>
      </c>
    </row>
    <row r="71" spans="1:6" ht="12.75">
      <c r="A71" s="2" t="s">
        <v>225</v>
      </c>
      <c r="B71" s="2" t="s">
        <v>226</v>
      </c>
      <c r="C71" s="2" t="s">
        <v>227</v>
      </c>
      <c r="D71" s="16">
        <v>61.992000000000004</v>
      </c>
      <c r="E71" s="16">
        <v>55.63040000000001</v>
      </c>
      <c r="F71" s="26">
        <v>0.10261969286359522</v>
      </c>
    </row>
    <row r="72" spans="1:6" ht="12.75">
      <c r="A72" s="2" t="s">
        <v>179</v>
      </c>
      <c r="B72" s="2" t="s">
        <v>180</v>
      </c>
      <c r="C72" s="2" t="s">
        <v>181</v>
      </c>
      <c r="D72" s="16">
        <v>63.98560000000001</v>
      </c>
      <c r="E72" s="16">
        <v>58.37440000000001</v>
      </c>
      <c r="F72" s="26">
        <v>0.08769473131454582</v>
      </c>
    </row>
    <row r="73" spans="1:6" ht="12.75">
      <c r="A73" s="2" t="s">
        <v>182</v>
      </c>
      <c r="B73" s="2" t="s">
        <v>183</v>
      </c>
      <c r="C73" s="2" t="s">
        <v>181</v>
      </c>
      <c r="D73" s="16">
        <v>116.4688</v>
      </c>
      <c r="E73" s="16">
        <v>116.4128</v>
      </c>
      <c r="F73" s="26">
        <v>0.00048081546302526846</v>
      </c>
    </row>
    <row r="74" spans="1:6" ht="12.75">
      <c r="A74" s="2" t="s">
        <v>233</v>
      </c>
      <c r="B74" s="2" t="s">
        <v>234</v>
      </c>
      <c r="C74" s="2" t="s">
        <v>1</v>
      </c>
      <c r="D74" s="16">
        <v>33.3312</v>
      </c>
      <c r="E74" s="16">
        <v>25.939200000000003</v>
      </c>
      <c r="F74" s="26">
        <v>0.22177419354838707</v>
      </c>
    </row>
    <row r="75" spans="1:6" ht="12.75">
      <c r="A75" s="2" t="s">
        <v>233</v>
      </c>
      <c r="B75" s="2" t="s">
        <v>235</v>
      </c>
      <c r="C75" s="2" t="s">
        <v>1</v>
      </c>
      <c r="D75" s="16">
        <v>37.7552</v>
      </c>
      <c r="E75" s="16">
        <v>29.254400000000004</v>
      </c>
      <c r="F75" s="26">
        <v>0.22515574013645795</v>
      </c>
    </row>
    <row r="76" spans="1:6" ht="12.75">
      <c r="A76" s="2" t="s">
        <v>145</v>
      </c>
      <c r="B76" s="2" t="s">
        <v>146</v>
      </c>
      <c r="C76" s="2" t="s">
        <v>147</v>
      </c>
      <c r="D76" s="16">
        <v>13.787200000000002</v>
      </c>
      <c r="E76" s="16">
        <v>9.2624</v>
      </c>
      <c r="F76" s="26">
        <v>0.3281884646628758</v>
      </c>
    </row>
    <row r="77" spans="1:6" ht="12.75">
      <c r="A77" s="2" t="s">
        <v>142</v>
      </c>
      <c r="B77" s="2" t="s">
        <v>143</v>
      </c>
      <c r="C77" s="2" t="s">
        <v>125</v>
      </c>
      <c r="D77" s="16">
        <v>20.5296</v>
      </c>
      <c r="E77" s="16">
        <v>18.188800000000004</v>
      </c>
      <c r="F77" s="26">
        <v>0.11402073104200737</v>
      </c>
    </row>
    <row r="78" spans="1:6" ht="12.75">
      <c r="A78" s="2" t="s">
        <v>219</v>
      </c>
      <c r="B78" s="2" t="s">
        <v>220</v>
      </c>
      <c r="C78" s="2" t="s">
        <v>106</v>
      </c>
      <c r="D78" s="16">
        <v>11.5136</v>
      </c>
      <c r="E78" s="16">
        <v>10.7408</v>
      </c>
      <c r="F78" s="26">
        <v>0.0671206225680934</v>
      </c>
    </row>
    <row r="79" spans="1:6" ht="12.75">
      <c r="A79" s="2" t="s">
        <v>157</v>
      </c>
      <c r="B79" s="2" t="s">
        <v>158</v>
      </c>
      <c r="C79" s="2" t="s">
        <v>6</v>
      </c>
      <c r="D79" s="16">
        <v>11.827200000000001</v>
      </c>
      <c r="E79" s="16">
        <v>10.035200000000001</v>
      </c>
      <c r="F79" s="26">
        <v>0.1515151515151515</v>
      </c>
    </row>
    <row r="80" spans="1:6" ht="12.75">
      <c r="A80" s="2" t="s">
        <v>255</v>
      </c>
      <c r="B80" s="2" t="s">
        <v>256</v>
      </c>
      <c r="C80" s="2" t="s">
        <v>5</v>
      </c>
      <c r="D80" s="16">
        <v>19.073600000000003</v>
      </c>
      <c r="E80" s="16">
        <v>17.2816</v>
      </c>
      <c r="F80" s="26">
        <v>0.0939518496770406</v>
      </c>
    </row>
    <row r="81" spans="1:6" ht="12.75">
      <c r="A81" s="2" t="s">
        <v>238</v>
      </c>
      <c r="B81" s="2" t="s">
        <v>239</v>
      </c>
      <c r="C81" s="2" t="s">
        <v>240</v>
      </c>
      <c r="D81" s="16">
        <v>601.2944000000001</v>
      </c>
      <c r="E81" s="16">
        <v>579.1296000000001</v>
      </c>
      <c r="F81" s="26">
        <v>0.03686181012163095</v>
      </c>
    </row>
    <row r="82" spans="1:6" ht="12.75">
      <c r="A82" s="2" t="s">
        <v>238</v>
      </c>
      <c r="B82" s="2" t="s">
        <v>241</v>
      </c>
      <c r="C82" s="2" t="s">
        <v>240</v>
      </c>
      <c r="D82" s="16">
        <v>1497.2384000000002</v>
      </c>
      <c r="E82" s="16">
        <v>1444.0944000000002</v>
      </c>
      <c r="F82" s="26">
        <v>0.03549468140811777</v>
      </c>
    </row>
    <row r="83" spans="1:6" ht="12.75">
      <c r="A83" s="2" t="s">
        <v>135</v>
      </c>
      <c r="B83" s="2" t="s">
        <v>136</v>
      </c>
      <c r="C83" s="2" t="s">
        <v>137</v>
      </c>
      <c r="D83" s="16">
        <v>4.446400000000001</v>
      </c>
      <c r="E83" s="16">
        <v>3.2816000000000005</v>
      </c>
      <c r="F83" s="26">
        <v>0.2619647355163728</v>
      </c>
    </row>
    <row r="84" spans="1:6" ht="12.75">
      <c r="A84" s="2" t="s">
        <v>135</v>
      </c>
      <c r="B84" s="2" t="s">
        <v>138</v>
      </c>
      <c r="C84" s="2" t="s">
        <v>137</v>
      </c>
      <c r="D84" s="16">
        <v>7.4816</v>
      </c>
      <c r="E84" s="16">
        <v>6.619200000000001</v>
      </c>
      <c r="F84" s="26">
        <v>0.11526946107784419</v>
      </c>
    </row>
    <row r="85" spans="1:6" ht="12.75">
      <c r="A85" s="2" t="s">
        <v>139</v>
      </c>
      <c r="B85" s="2" t="s">
        <v>140</v>
      </c>
      <c r="C85" s="2" t="s">
        <v>137</v>
      </c>
      <c r="D85" s="16">
        <v>8.5008</v>
      </c>
      <c r="E85" s="16">
        <v>6.574400000000001</v>
      </c>
      <c r="F85" s="26">
        <v>0.22661396574440043</v>
      </c>
    </row>
    <row r="86" spans="1:6" ht="12.75">
      <c r="A86" s="2" t="s">
        <v>139</v>
      </c>
      <c r="B86" s="2" t="s">
        <v>141</v>
      </c>
      <c r="C86" s="2" t="s">
        <v>137</v>
      </c>
      <c r="D86" s="16">
        <v>13.787200000000002</v>
      </c>
      <c r="E86" s="16">
        <v>12.924800000000003</v>
      </c>
      <c r="F86" s="26">
        <v>0.06255077173030049</v>
      </c>
    </row>
    <row r="87" spans="1:6" ht="12.75">
      <c r="A87" s="2" t="s">
        <v>131</v>
      </c>
      <c r="B87" s="2" t="s">
        <v>132</v>
      </c>
      <c r="C87" s="2" t="s">
        <v>107</v>
      </c>
      <c r="D87" s="16">
        <v>50.568000000000005</v>
      </c>
      <c r="E87" s="16">
        <v>50.5568</v>
      </c>
      <c r="F87" s="26">
        <v>0.00022148394241422082</v>
      </c>
    </row>
    <row r="88" spans="1:6" ht="12.75">
      <c r="A88" s="2" t="s">
        <v>128</v>
      </c>
      <c r="B88" s="2" t="s">
        <v>129</v>
      </c>
      <c r="C88" s="2" t="s">
        <v>130</v>
      </c>
      <c r="D88" s="16">
        <v>7.369600000000001</v>
      </c>
      <c r="E88" s="16">
        <v>7.022400000000001</v>
      </c>
      <c r="F88" s="26">
        <v>0.04711246200607901</v>
      </c>
    </row>
    <row r="89" spans="1:6" ht="12.75">
      <c r="A89" s="2" t="s">
        <v>196</v>
      </c>
      <c r="B89" s="2" t="s">
        <v>197</v>
      </c>
      <c r="C89" s="2" t="s">
        <v>101</v>
      </c>
      <c r="D89" s="16">
        <v>6.5968</v>
      </c>
      <c r="E89" s="16">
        <v>6.339200000000001</v>
      </c>
      <c r="F89" s="26">
        <v>0.039049235993208704</v>
      </c>
    </row>
    <row r="90" spans="1:6" ht="12.75">
      <c r="A90" s="2" t="s">
        <v>161</v>
      </c>
      <c r="B90" s="2" t="s">
        <v>162</v>
      </c>
      <c r="C90" s="2" t="s">
        <v>112</v>
      </c>
      <c r="D90" s="16">
        <v>4.8048</v>
      </c>
      <c r="E90" s="16">
        <v>4.356800000000001</v>
      </c>
      <c r="F90" s="26">
        <v>0.09324009324009314</v>
      </c>
    </row>
    <row r="91" spans="1:6" ht="12.75">
      <c r="A91" s="2" t="s">
        <v>148</v>
      </c>
      <c r="B91" s="2" t="s">
        <v>149</v>
      </c>
      <c r="C91" s="2" t="s">
        <v>6</v>
      </c>
      <c r="D91" s="16">
        <v>17.4496</v>
      </c>
      <c r="E91" s="16">
        <v>9.038400000000001</v>
      </c>
      <c r="F91" s="26">
        <v>0.48202824133504485</v>
      </c>
    </row>
    <row r="92" spans="1:6" ht="12.75">
      <c r="A92" s="2" t="s">
        <v>148</v>
      </c>
      <c r="B92" s="2" t="s">
        <v>150</v>
      </c>
      <c r="C92" s="2" t="s">
        <v>6</v>
      </c>
      <c r="D92" s="16">
        <v>69.16000000000001</v>
      </c>
      <c r="E92" s="16">
        <v>65.9008</v>
      </c>
      <c r="F92" s="26">
        <v>0.047125506072874586</v>
      </c>
    </row>
    <row r="93" spans="1:6" ht="12.75">
      <c r="A93" s="2" t="s">
        <v>201</v>
      </c>
      <c r="B93" s="2" t="s">
        <v>202</v>
      </c>
      <c r="C93" s="2" t="s">
        <v>200</v>
      </c>
      <c r="D93" s="16">
        <v>65.7328</v>
      </c>
      <c r="E93" s="16">
        <v>59.595200000000006</v>
      </c>
      <c r="F93" s="26">
        <v>0.09337195433634338</v>
      </c>
    </row>
    <row r="94" spans="1:6" ht="12.75">
      <c r="A94" s="2" t="s">
        <v>163</v>
      </c>
      <c r="B94" s="2" t="s">
        <v>164</v>
      </c>
      <c r="C94" s="2" t="s">
        <v>107</v>
      </c>
      <c r="D94" s="16">
        <v>59.046400000000006</v>
      </c>
      <c r="E94" s="16">
        <v>59.0352</v>
      </c>
      <c r="F94" s="26">
        <v>0.00018968133535664016</v>
      </c>
    </row>
    <row r="95" spans="1:6" ht="12.75">
      <c r="A95" s="2" t="s">
        <v>165</v>
      </c>
      <c r="B95" s="2" t="s">
        <v>166</v>
      </c>
      <c r="C95" s="2" t="s">
        <v>107</v>
      </c>
      <c r="D95" s="16">
        <v>120.03040000000001</v>
      </c>
      <c r="E95" s="16">
        <v>120.01920000000001</v>
      </c>
      <c r="F95" s="26">
        <v>9.330969487731706E-05</v>
      </c>
    </row>
    <row r="96" spans="1:6" ht="12.75">
      <c r="A96" s="2" t="s">
        <v>214</v>
      </c>
      <c r="B96" s="2" t="s">
        <v>215</v>
      </c>
      <c r="C96" s="2" t="s">
        <v>216</v>
      </c>
      <c r="D96" s="16">
        <v>5.9024</v>
      </c>
      <c r="E96" s="16">
        <v>5.7008</v>
      </c>
      <c r="F96" s="26">
        <v>0.03415559772296015</v>
      </c>
    </row>
    <row r="97" spans="1:6" ht="12.75">
      <c r="A97" s="2" t="s">
        <v>189</v>
      </c>
      <c r="B97" s="2" t="s">
        <v>190</v>
      </c>
      <c r="C97" s="2" t="s">
        <v>176</v>
      </c>
      <c r="D97" s="16">
        <v>4.356800000000001</v>
      </c>
      <c r="E97" s="16">
        <v>4.0208</v>
      </c>
      <c r="F97" s="26">
        <v>0.07712082262210802</v>
      </c>
    </row>
    <row r="98" spans="1:6" ht="12.75">
      <c r="A98" s="2" t="s">
        <v>187</v>
      </c>
      <c r="B98" s="2" t="s">
        <v>188</v>
      </c>
      <c r="C98" s="2" t="s">
        <v>176</v>
      </c>
      <c r="D98" s="16">
        <v>2.184</v>
      </c>
      <c r="E98" s="16">
        <v>2.0832</v>
      </c>
      <c r="F98" s="26">
        <v>0.04615384615384615</v>
      </c>
    </row>
    <row r="99" spans="1:6" ht="12.75">
      <c r="A99" s="2" t="s">
        <v>258</v>
      </c>
      <c r="B99" s="2" t="s">
        <v>259</v>
      </c>
      <c r="C99" s="2" t="s">
        <v>260</v>
      </c>
      <c r="D99" s="16">
        <v>492.29600000000005</v>
      </c>
      <c r="E99" s="16">
        <v>410.8608000000001</v>
      </c>
      <c r="F99" s="26">
        <v>0.16541917870549414</v>
      </c>
    </row>
    <row r="100" spans="1:6" ht="12.75">
      <c r="A100" s="2" t="s">
        <v>19</v>
      </c>
      <c r="B100" s="2" t="s">
        <v>144</v>
      </c>
      <c r="C100" s="2" t="s">
        <v>1</v>
      </c>
      <c r="D100" s="16">
        <v>5.443200000000001</v>
      </c>
      <c r="E100" s="16">
        <v>5.129600000000001</v>
      </c>
      <c r="F100" s="26">
        <v>0.057613168724279844</v>
      </c>
    </row>
    <row r="101" spans="1:6" ht="12.75">
      <c r="A101" s="2" t="s">
        <v>133</v>
      </c>
      <c r="B101" s="2" t="s">
        <v>134</v>
      </c>
      <c r="C101" s="2" t="s">
        <v>104</v>
      </c>
      <c r="D101" s="16">
        <v>7.4816</v>
      </c>
      <c r="E101" s="16">
        <v>6.619200000000001</v>
      </c>
      <c r="F101" s="26">
        <v>0.11526946107784419</v>
      </c>
    </row>
    <row r="102" spans="1:6" ht="12.75">
      <c r="A102" s="2" t="s">
        <v>151</v>
      </c>
      <c r="B102" s="2" t="s">
        <v>152</v>
      </c>
      <c r="C102" s="2" t="s">
        <v>112</v>
      </c>
      <c r="D102" s="16">
        <v>25.1888</v>
      </c>
      <c r="E102" s="16">
        <v>6.619200000000001</v>
      </c>
      <c r="F102" s="26">
        <v>0.7372165406847488</v>
      </c>
    </row>
    <row r="103" spans="1:6" ht="12.75">
      <c r="A103" s="2" t="s">
        <v>242</v>
      </c>
      <c r="B103" s="2" t="s">
        <v>243</v>
      </c>
      <c r="C103" s="2" t="s">
        <v>244</v>
      </c>
      <c r="D103" s="16">
        <v>261.9008</v>
      </c>
      <c r="E103" s="16">
        <v>152.12960000000004</v>
      </c>
      <c r="F103" s="26">
        <v>0.4191327403352718</v>
      </c>
    </row>
    <row r="104" spans="1:6" ht="12.75">
      <c r="A104" s="2" t="s">
        <v>170</v>
      </c>
      <c r="B104" s="2" t="s">
        <v>171</v>
      </c>
      <c r="C104" s="2" t="s">
        <v>125</v>
      </c>
      <c r="D104" s="16">
        <v>2.7552000000000003</v>
      </c>
      <c r="E104" s="16">
        <v>2.6320000000000006</v>
      </c>
      <c r="F104" s="26">
        <v>0.04471544715447145</v>
      </c>
    </row>
    <row r="105" spans="1:6" ht="12.75">
      <c r="A105" s="2" t="s">
        <v>172</v>
      </c>
      <c r="B105" s="2" t="s">
        <v>173</v>
      </c>
      <c r="C105" s="2" t="s">
        <v>125</v>
      </c>
      <c r="D105" s="16">
        <v>4.7824</v>
      </c>
      <c r="E105" s="16">
        <v>4.256000000000001</v>
      </c>
      <c r="F105" s="26">
        <v>0.11007025761124098</v>
      </c>
    </row>
    <row r="106" spans="1:6" ht="12.75">
      <c r="A106" s="2" t="s">
        <v>250</v>
      </c>
      <c r="B106" s="2" t="s">
        <v>251</v>
      </c>
      <c r="C106" s="2" t="s">
        <v>249</v>
      </c>
      <c r="D106" s="16">
        <v>82.9024</v>
      </c>
      <c r="E106" s="16">
        <v>65.968</v>
      </c>
      <c r="F106" s="26">
        <v>0.2042691164550121</v>
      </c>
    </row>
    <row r="107" spans="1:6" ht="12.75">
      <c r="A107" s="2" t="s">
        <v>250</v>
      </c>
      <c r="B107" s="2" t="s">
        <v>252</v>
      </c>
      <c r="C107" s="2" t="s">
        <v>249</v>
      </c>
      <c r="D107" s="16">
        <v>82.9024</v>
      </c>
      <c r="E107" s="16">
        <v>72.06080000000001</v>
      </c>
      <c r="F107" s="26">
        <v>0.1307754660902457</v>
      </c>
    </row>
    <row r="108" spans="1:6" ht="12.75">
      <c r="A108" s="2" t="s">
        <v>250</v>
      </c>
      <c r="B108" s="2" t="s">
        <v>253</v>
      </c>
      <c r="C108" s="2" t="s">
        <v>249</v>
      </c>
      <c r="D108" s="16">
        <v>107.62080000000002</v>
      </c>
      <c r="E108" s="16">
        <v>85.61280000000001</v>
      </c>
      <c r="F108" s="26">
        <v>0.20449578520137376</v>
      </c>
    </row>
    <row r="109" spans="1:6" ht="12.75">
      <c r="A109" s="2" t="s">
        <v>250</v>
      </c>
      <c r="B109" s="2" t="s">
        <v>254</v>
      </c>
      <c r="C109" s="2" t="s">
        <v>249</v>
      </c>
      <c r="D109" s="16">
        <v>107.62080000000002</v>
      </c>
      <c r="E109" s="16">
        <v>82.9024</v>
      </c>
      <c r="F109" s="26">
        <v>0.2296805078572173</v>
      </c>
    </row>
    <row r="110" spans="1:6" ht="12.75">
      <c r="A110" s="2" t="s">
        <v>155</v>
      </c>
      <c r="B110" s="2" t="s">
        <v>156</v>
      </c>
      <c r="C110" s="2" t="s">
        <v>101</v>
      </c>
      <c r="D110" s="16">
        <v>26.1296</v>
      </c>
      <c r="E110" s="16">
        <v>21.5376</v>
      </c>
      <c r="F110" s="26">
        <v>0.17573939134162017</v>
      </c>
    </row>
    <row r="111" spans="1:6" ht="12.75">
      <c r="A111" s="2" t="s">
        <v>40</v>
      </c>
      <c r="B111" s="2" t="s">
        <v>224</v>
      </c>
      <c r="C111" s="2" t="s">
        <v>110</v>
      </c>
      <c r="D111" s="16">
        <v>1874.4768000000004</v>
      </c>
      <c r="E111" s="16">
        <v>1463.7504000000001</v>
      </c>
      <c r="F111" s="26">
        <v>0.21911522191152227</v>
      </c>
    </row>
    <row r="112" spans="1:6" ht="12.75">
      <c r="A112" s="2" t="s">
        <v>126</v>
      </c>
      <c r="B112" s="2" t="s">
        <v>127</v>
      </c>
      <c r="C112" s="2" t="s">
        <v>125</v>
      </c>
      <c r="D112" s="16">
        <v>6.249600000000001</v>
      </c>
      <c r="E112" s="16">
        <v>5.2304</v>
      </c>
      <c r="F112" s="26">
        <v>0.16308243727598573</v>
      </c>
    </row>
    <row r="113" spans="1:6" ht="12.75">
      <c r="A113" s="2" t="s">
        <v>123</v>
      </c>
      <c r="B113" s="2" t="s">
        <v>124</v>
      </c>
      <c r="C113" s="2" t="s">
        <v>125</v>
      </c>
      <c r="D113" s="16">
        <v>3.3712</v>
      </c>
      <c r="E113" s="16">
        <v>3.1136000000000004</v>
      </c>
      <c r="F113" s="26">
        <v>0.07641196013289026</v>
      </c>
    </row>
    <row r="114" spans="1:6" ht="12.75">
      <c r="A114" s="2" t="s">
        <v>167</v>
      </c>
      <c r="B114" s="2" t="s">
        <v>168</v>
      </c>
      <c r="C114" s="2" t="s">
        <v>169</v>
      </c>
      <c r="D114" s="16">
        <v>62.988800000000005</v>
      </c>
      <c r="E114" s="16">
        <v>62.57440000000001</v>
      </c>
      <c r="F114" s="26">
        <v>0.006578947368420948</v>
      </c>
    </row>
    <row r="115" spans="1:6" ht="12.75">
      <c r="A115" s="2" t="s">
        <v>228</v>
      </c>
      <c r="B115" s="2" t="s">
        <v>229</v>
      </c>
      <c r="C115" s="2" t="s">
        <v>227</v>
      </c>
      <c r="D115" s="16">
        <v>47.94720000000001</v>
      </c>
      <c r="E115" s="16">
        <v>40.622400000000006</v>
      </c>
      <c r="F115" s="26">
        <v>0.15276804484933432</v>
      </c>
    </row>
    <row r="116" spans="1:6" ht="12.75">
      <c r="A116" s="2" t="s">
        <v>228</v>
      </c>
      <c r="B116" s="2" t="s">
        <v>230</v>
      </c>
      <c r="C116" s="2" t="s">
        <v>227</v>
      </c>
      <c r="D116" s="16">
        <v>47.94720000000001</v>
      </c>
      <c r="E116" s="16">
        <v>40.52160000000001</v>
      </c>
      <c r="F116" s="26">
        <v>0.15487035739313249</v>
      </c>
    </row>
    <row r="117" spans="1:6" ht="12.75">
      <c r="A117" s="2" t="s">
        <v>231</v>
      </c>
      <c r="B117" s="2" t="s">
        <v>232</v>
      </c>
      <c r="C117" s="2" t="s">
        <v>227</v>
      </c>
      <c r="D117" s="16">
        <v>44.78880000000001</v>
      </c>
      <c r="E117" s="16">
        <v>38.30400000000001</v>
      </c>
      <c r="F117" s="26">
        <v>0.14478619654913724</v>
      </c>
    </row>
    <row r="118" spans="1:6" ht="12.75">
      <c r="A118" s="2" t="s">
        <v>159</v>
      </c>
      <c r="B118" s="2" t="s">
        <v>160</v>
      </c>
      <c r="C118" s="2" t="s">
        <v>107</v>
      </c>
      <c r="D118" s="16">
        <v>295.66880000000003</v>
      </c>
      <c r="E118" s="16">
        <v>295.6464000000001</v>
      </c>
      <c r="F118" s="26">
        <v>7.57604454712428E-05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 Kalnina</dc:creator>
  <cp:keywords/>
  <dc:description/>
  <cp:lastModifiedBy>Agnese.Zake</cp:lastModifiedBy>
  <dcterms:created xsi:type="dcterms:W3CDTF">2017-06-29T07:08:39Z</dcterms:created>
  <dcterms:modified xsi:type="dcterms:W3CDTF">2017-08-29T07:21:57Z</dcterms:modified>
  <cp:category/>
  <cp:version/>
  <cp:contentType/>
  <cp:contentStatus/>
</cp:coreProperties>
</file>